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96" yWindow="510" windowWidth="15480" windowHeight="11640" tabRatio="753" activeTab="1"/>
  </bookViews>
  <sheets>
    <sheet name="Instructions" sheetId="1" r:id="rId1"/>
    <sheet name="Objectives Data" sheetId="2" r:id="rId2"/>
    <sheet name="Unit Data" sheetId="3" r:id="rId3"/>
    <sheet name="Homework &amp; Classwork" sheetId="4" r:id="rId4"/>
    <sheet name="Participation and Other" sheetId="5" r:id="rId5"/>
    <sheet name="Attendance" sheetId="6" r:id="rId6"/>
    <sheet name="Grades" sheetId="7" r:id="rId7"/>
  </sheets>
  <definedNames/>
  <calcPr fullCalcOnLoad="1"/>
</workbook>
</file>

<file path=xl/sharedStrings.xml><?xml version="1.0" encoding="utf-8"?>
<sst xmlns="http://schemas.openxmlformats.org/spreadsheetml/2006/main" count="470" uniqueCount="282">
  <si>
    <t xml:space="preserve">     new names at the bottom of the spreadsheet.  If a student moves out of your classroom, it is easiest to simply blank out his or her row on the </t>
  </si>
  <si>
    <t xml:space="preserve">     spreadsheet, rather than delete his or her name.  Due to the way the spreadsheet is formatted, if the order of names on your spreadsheet changes </t>
  </si>
  <si>
    <t xml:space="preserve">     additional supplementary quizzes from your Everyday Math Assessment CD-ROM (which should come with your curriculum), and accurate  </t>
  </si>
  <si>
    <t xml:space="preserve">     anecdotal records. For your written unit tests, you may need to break down the test questions by which skills are covered and the average percentage  </t>
  </si>
  <si>
    <t xml:space="preserve">     correct of each objective in order to determine overall mastery of the skill. </t>
  </si>
  <si>
    <t>Unit 5-Average</t>
  </si>
  <si>
    <t>Unit 6-Average</t>
  </si>
  <si>
    <t>Unit 7-Average</t>
  </si>
  <si>
    <t>Unit 9-Average</t>
  </si>
  <si>
    <t>Rationale:</t>
  </si>
  <si>
    <t xml:space="preserve">     from the original way you entered them, it could skew your data.</t>
  </si>
  <si>
    <t xml:space="preserve">      Reflect on the progress of your students to inform your next lessons and units, your plans for classroom management, and student investment</t>
  </si>
  <si>
    <t xml:space="preserve">      strategies. Your program directors and content specialists will continue to talk through this information with you at meetings throughout the year</t>
  </si>
  <si>
    <t>How to Use This Tool:</t>
  </si>
  <si>
    <t>1.  Fill in your students' names in the left-hand column.</t>
  </si>
  <si>
    <t>Alex</t>
  </si>
  <si>
    <t>Alexis</t>
  </si>
  <si>
    <t>D'Angelo</t>
  </si>
  <si>
    <t>Hazel</t>
  </si>
  <si>
    <t>Jahel</t>
  </si>
  <si>
    <t>Jailene</t>
  </si>
  <si>
    <t>Jeniffer</t>
  </si>
  <si>
    <t>Kenny</t>
  </si>
  <si>
    <t>Melissa</t>
  </si>
  <si>
    <t>Myranda</t>
  </si>
  <si>
    <t>Nasser</t>
  </si>
  <si>
    <t>Nicholas</t>
  </si>
  <si>
    <t>Raychell</t>
  </si>
  <si>
    <t>Reni</t>
  </si>
  <si>
    <t>Summy</t>
  </si>
  <si>
    <t>Tius</t>
  </si>
  <si>
    <t>Tony</t>
  </si>
  <si>
    <t xml:space="preserve">     Note: If you need to add more names on your spreadsheet as the year progresses (for example, if a new student comes to your class), be sure to enter the </t>
  </si>
  <si>
    <t>Students:</t>
  </si>
  <si>
    <t>Unit 3- Average</t>
  </si>
  <si>
    <t xml:space="preserve"> </t>
  </si>
  <si>
    <t>Overall Class Mastery:</t>
  </si>
  <si>
    <t xml:space="preserve">Mastery Averages by Skill </t>
  </si>
  <si>
    <t>Unit 1-Average</t>
  </si>
  <si>
    <t>Unit 2-Average</t>
  </si>
  <si>
    <t>Unit 4- Average</t>
  </si>
  <si>
    <t>Unit 8-Average</t>
  </si>
  <si>
    <t>Unit 10-Average</t>
  </si>
  <si>
    <t>Unit 11-Average</t>
  </si>
  <si>
    <t>Unit 12-Average</t>
  </si>
  <si>
    <t xml:space="preserve">      to help you stay focused and drive towards improvements in student achievement.</t>
  </si>
  <si>
    <t>Student Objectives Mastery Average:</t>
  </si>
  <si>
    <t>Student Unit Mastery Average:</t>
  </si>
  <si>
    <t>Date:</t>
  </si>
  <si>
    <t>Assignment 1</t>
  </si>
  <si>
    <t>Assignment 2</t>
  </si>
  <si>
    <t>Assignment 3</t>
  </si>
  <si>
    <t>Assignment 4</t>
  </si>
  <si>
    <t>Assignment 5</t>
  </si>
  <si>
    <t>Assignment 6</t>
  </si>
  <si>
    <t>Assignment 7</t>
  </si>
  <si>
    <t>Assignment 8</t>
  </si>
  <si>
    <t>Assignment 9</t>
  </si>
  <si>
    <t>Assignment 10</t>
  </si>
  <si>
    <t>Assignment 11</t>
  </si>
  <si>
    <t>Assignment 12</t>
  </si>
  <si>
    <t>Assignment 13</t>
  </si>
  <si>
    <t>Assignment 14</t>
  </si>
  <si>
    <t>Assignment 15</t>
  </si>
  <si>
    <t>Assignment 16</t>
  </si>
  <si>
    <t>Assignment 17</t>
  </si>
  <si>
    <t>Assignment 18</t>
  </si>
  <si>
    <t>Assignment 19</t>
  </si>
  <si>
    <t>Assignment 20</t>
  </si>
  <si>
    <t>Assignment 21</t>
  </si>
  <si>
    <t>Assignment 22</t>
  </si>
  <si>
    <t>Assignment 23</t>
  </si>
  <si>
    <t>Assignment 24</t>
  </si>
  <si>
    <t>Assignment 25</t>
  </si>
  <si>
    <t>Assignment 26</t>
  </si>
  <si>
    <t>Assignment 27</t>
  </si>
  <si>
    <t>Assignment 28</t>
  </si>
  <si>
    <t>Assignment 29</t>
  </si>
  <si>
    <t>Assignment 30</t>
  </si>
  <si>
    <t>Assignment 31</t>
  </si>
  <si>
    <t>Assignment 32</t>
  </si>
  <si>
    <t>Assignment 33</t>
  </si>
  <si>
    <t>Assignment 34</t>
  </si>
  <si>
    <t>Assignment 35</t>
  </si>
  <si>
    <t>Assignment 36</t>
  </si>
  <si>
    <t>Assignment 37</t>
  </si>
  <si>
    <t>Assignment 38</t>
  </si>
  <si>
    <t>Assignment 39</t>
  </si>
  <si>
    <t>Assignment 40</t>
  </si>
  <si>
    <t>Assignment 41</t>
  </si>
  <si>
    <t>Assignment 42</t>
  </si>
  <si>
    <t>Assignment 43</t>
  </si>
  <si>
    <t>Assignment 44</t>
  </si>
  <si>
    <t>Assignment 45</t>
  </si>
  <si>
    <t>Assignment 46</t>
  </si>
  <si>
    <t>Assignment 47</t>
  </si>
  <si>
    <t>Assignment 48</t>
  </si>
  <si>
    <t>Assignment 49</t>
  </si>
  <si>
    <t>Assignment 50</t>
  </si>
  <si>
    <t>Assignment 51</t>
  </si>
  <si>
    <t>Assignment 52</t>
  </si>
  <si>
    <t>Assignment 53</t>
  </si>
  <si>
    <t>Assignment 54</t>
  </si>
  <si>
    <t>Assignment 55</t>
  </si>
  <si>
    <t>Assignment 56</t>
  </si>
  <si>
    <t>Assignment 57</t>
  </si>
  <si>
    <t>Assignment 58</t>
  </si>
  <si>
    <t>Assignment 59</t>
  </si>
  <si>
    <t>Assignment 60</t>
  </si>
  <si>
    <t>Completion Average by Assignment</t>
  </si>
  <si>
    <t>Tracking Student Progress:  Grades Wrap-up</t>
  </si>
  <si>
    <t>CURRENT</t>
  </si>
  <si>
    <t>End First Quarter</t>
  </si>
  <si>
    <t>Mid-Year</t>
  </si>
  <si>
    <t>End Third Quarter</t>
  </si>
  <si>
    <t>Final</t>
  </si>
  <si>
    <t>Grading Scale:</t>
  </si>
  <si>
    <t>F</t>
  </si>
  <si>
    <t>A</t>
  </si>
  <si>
    <t>A-</t>
  </si>
  <si>
    <t>B+</t>
  </si>
  <si>
    <t xml:space="preserve">B </t>
  </si>
  <si>
    <t>B-</t>
  </si>
  <si>
    <t>C+</t>
  </si>
  <si>
    <t xml:space="preserve">C </t>
  </si>
  <si>
    <t>C-</t>
  </si>
  <si>
    <t>D</t>
  </si>
  <si>
    <t>95-100%</t>
  </si>
  <si>
    <t>90-94%</t>
  </si>
  <si>
    <t>0-64%</t>
  </si>
  <si>
    <t>65-69%</t>
  </si>
  <si>
    <t>Value of Elements</t>
  </si>
  <si>
    <t>Homework</t>
  </si>
  <si>
    <t>Attendance:</t>
  </si>
  <si>
    <t>Participation</t>
  </si>
  <si>
    <t>Tracking Student Progress:  Participation and Other</t>
  </si>
  <si>
    <t>Student Particpation Average</t>
  </si>
  <si>
    <t>Student Average - Other</t>
  </si>
  <si>
    <t>Participation Tracking</t>
  </si>
  <si>
    <t>Other</t>
  </si>
  <si>
    <t>1st Q</t>
  </si>
  <si>
    <t>3rd Q</t>
  </si>
  <si>
    <t xml:space="preserve">Quarterly Class Average </t>
  </si>
  <si>
    <t>Directions:  Enter student scores for participation and any other category you would like to include in quarterly grades.  Follow data entry instructions (binary, percentage, or fraction)</t>
  </si>
  <si>
    <t>Class Average Grade</t>
  </si>
  <si>
    <t>Objective 2</t>
  </si>
  <si>
    <t>Objective 3</t>
  </si>
  <si>
    <t>Objective 4</t>
  </si>
  <si>
    <t>Objective 5</t>
  </si>
  <si>
    <t>Objective 6</t>
  </si>
  <si>
    <t>Objective 7</t>
  </si>
  <si>
    <t>Objective 8</t>
  </si>
  <si>
    <t>Objective 9</t>
  </si>
  <si>
    <t>Objective 10</t>
  </si>
  <si>
    <t>Objective 11</t>
  </si>
  <si>
    <t>Objective 12</t>
  </si>
  <si>
    <t>Objective 13</t>
  </si>
  <si>
    <t>Objective 14</t>
  </si>
  <si>
    <t>Objective 15</t>
  </si>
  <si>
    <t>Objective 16</t>
  </si>
  <si>
    <t>Objective 17</t>
  </si>
  <si>
    <t>Objective 18</t>
  </si>
  <si>
    <t>Objective 19</t>
  </si>
  <si>
    <t>Objective 20</t>
  </si>
  <si>
    <t>Objective 21</t>
  </si>
  <si>
    <t>Objective 22</t>
  </si>
  <si>
    <t>Objective 23</t>
  </si>
  <si>
    <t>Objective 24</t>
  </si>
  <si>
    <t>Objective 25</t>
  </si>
  <si>
    <t>Objective 26</t>
  </si>
  <si>
    <t>Objective 27</t>
  </si>
  <si>
    <t>Objective 28</t>
  </si>
  <si>
    <t>Objective 29</t>
  </si>
  <si>
    <t>Objective 30</t>
  </si>
  <si>
    <t>Objective 31</t>
  </si>
  <si>
    <t>Objective 32</t>
  </si>
  <si>
    <t>Objective 33</t>
  </si>
  <si>
    <t>Objective 34</t>
  </si>
  <si>
    <t>Objective 35</t>
  </si>
  <si>
    <t>Objective 36</t>
  </si>
  <si>
    <t>Note:  the Student Unit Mastery Average counts all units as equal, regardless of the number of objectives</t>
  </si>
  <si>
    <t>TOTAL</t>
  </si>
  <si>
    <t>Tracking Student Progress:  Homework and Classwork</t>
  </si>
  <si>
    <t>Tracking Student Progress:  Attendance</t>
  </si>
  <si>
    <t xml:space="preserve">Directions:  Enter the number of student absences for each week.  The number of absences is totaled in the main box (column B).  </t>
  </si>
  <si>
    <t>Total Days Absent</t>
  </si>
  <si>
    <t>Week 0 -  8/28</t>
  </si>
  <si>
    <t>Week 1 - 9/4</t>
  </si>
  <si>
    <t>Week 2 - 9/11</t>
  </si>
  <si>
    <t>Week 3 - 9/18</t>
  </si>
  <si>
    <t>Week 4 - 9/25</t>
  </si>
  <si>
    <t>Week 5 - 10/2</t>
  </si>
  <si>
    <t>Week 6 - 10/9</t>
  </si>
  <si>
    <t>Week 7 - 10/16</t>
  </si>
  <si>
    <t>Week 8 - 10/23</t>
  </si>
  <si>
    <t>Week 9 - 10/30</t>
  </si>
  <si>
    <t>Week 10 - 11/6</t>
  </si>
  <si>
    <t>Week 11 - 11/13</t>
  </si>
  <si>
    <t>Week 12 - 11/20</t>
  </si>
  <si>
    <t>Week 13 - 11/27</t>
  </si>
  <si>
    <t>Week 14 - 12/4</t>
  </si>
  <si>
    <t>Week 15 - 12/11</t>
  </si>
  <si>
    <t>Week 16 - 12/18</t>
  </si>
  <si>
    <t>Winter Recess</t>
  </si>
  <si>
    <t>Week 17 - 1/1</t>
  </si>
  <si>
    <t>Week 18 - 1/8</t>
  </si>
  <si>
    <t>Week 19 - 1/15</t>
  </si>
  <si>
    <t>Week 20 - 1/22</t>
  </si>
  <si>
    <t>Week 21 - 1/29</t>
  </si>
  <si>
    <t>Week 22 - 2/5</t>
  </si>
  <si>
    <t>Week 23 - 2/12</t>
  </si>
  <si>
    <t>Mid-Winter Recess</t>
  </si>
  <si>
    <t>Week 24 - 2/26</t>
  </si>
  <si>
    <t>Week 25 - 3/5</t>
  </si>
  <si>
    <t>Week 26 - 3/12</t>
  </si>
  <si>
    <t>Week 27 - 5/19</t>
  </si>
  <si>
    <t>Week 28 - 3/26</t>
  </si>
  <si>
    <t>Spring Recess</t>
  </si>
  <si>
    <t>Week 29 - 4/9</t>
  </si>
  <si>
    <t>Week 30 - 4/16</t>
  </si>
  <si>
    <t>Week 31 - 4/23</t>
  </si>
  <si>
    <t>Week 32 - 4/30</t>
  </si>
  <si>
    <t>Week 33 - 5/7</t>
  </si>
  <si>
    <t>Week 34 - 5/14</t>
  </si>
  <si>
    <t>Week 35 - 5/21</t>
  </si>
  <si>
    <t>Week 36 - 5/28</t>
  </si>
  <si>
    <t>Week 37 - 6/4</t>
  </si>
  <si>
    <t>Week 38 - 6/11</t>
  </si>
  <si>
    <t>Week 39 - 6/18</t>
  </si>
  <si>
    <t>Week 40 - 6/25</t>
  </si>
  <si>
    <t>Tracking Student Progress:  Unit Averages</t>
  </si>
  <si>
    <t>0/4</t>
  </si>
  <si>
    <t>Other Tracking</t>
  </si>
  <si>
    <t>Obj Mastery</t>
  </si>
  <si>
    <t>Tracking Student Progress</t>
  </si>
  <si>
    <t>In order to stay focused on your academic goals and make the most of instructional time, it is important to know the individual academic needs of each of your students. To know this at all times, it is helpful to track student progress by keeping consistent assessment data in a single chart or sheet throughout the year. To help clarify this, we are providing this spreadsheet, based on tools that corps members have created in the past for tracking student progress. The following is some key information that will help you use this tool to see where you and your students are relative to your goal and to inform your planning moving forward.</t>
  </si>
  <si>
    <t xml:space="preserve">2.  Skills should be assessed through a combination of written unit tests, oral or slate assessments (described at the end of each unit in the teacher's guide), </t>
  </si>
  <si>
    <t xml:space="preserve">3.  The formulas of the spreadsheet should automatically calculate your class averages and help you see how your students are progressing.  </t>
  </si>
  <si>
    <t>DIRECTIONS NOT COMPLETED</t>
  </si>
  <si>
    <t xml:space="preserve">Directions:  Enter student assessment scores for each objective in binary form (1 =pass, 0 = fail), a percentage (.85), or a fraction (5/6).  The data you enter is rolled into the averages.  </t>
  </si>
  <si>
    <t xml:space="preserve">Directions: Enter HW grades in a binary form (yes = 1, no = 0), as a percentage (.85), or as a fraction (5/6).  </t>
  </si>
  <si>
    <t>Individual HW Average</t>
  </si>
  <si>
    <t>Directions: As you enter HW and objective data, grades will automatically.  Copy the column of grades and "paste special -- values" into each quarterly column in order to keep the scores after each marking period.</t>
  </si>
  <si>
    <t>Directions:  Enter the appropriate percentage breakdown for each element as you'd like to grade your class in the black box below.  Any other element you'd like to include should be in the "Other" category and tracked on the "other" spreadsheet</t>
  </si>
  <si>
    <t>Directions:  Enter your school or region's appropriate percentage breakdown for each grade to use as a reference.</t>
  </si>
  <si>
    <t>80-82%</t>
  </si>
  <si>
    <t>70-72%</t>
  </si>
  <si>
    <t>73-76%</t>
  </si>
  <si>
    <t>77-79%</t>
  </si>
  <si>
    <t>83-86%</t>
  </si>
  <si>
    <t>87-89%</t>
  </si>
  <si>
    <t>Tracking Student Progress:  Intermediate ESL Objectives</t>
  </si>
  <si>
    <t>Reading</t>
  </si>
  <si>
    <t>Grammar</t>
  </si>
  <si>
    <t>Writing</t>
  </si>
  <si>
    <t>Extra</t>
  </si>
  <si>
    <t>identify verbs within a sentence</t>
  </si>
  <si>
    <t>demonstrate their knowledge of verbs by using them correctly in sentences</t>
  </si>
  <si>
    <t>identify verbs in the past tense.</t>
  </si>
  <si>
    <t>demonstrate their knowledge of past tense verbs by using them correctly in a sentence..</t>
  </si>
  <si>
    <t xml:space="preserve">identify words in the present continuous tense. </t>
  </si>
  <si>
    <t>demonstrate their knowledge of present continuous by using it correctly in a sentence.</t>
  </si>
  <si>
    <t xml:space="preserve">identify words in the past continuous tense. </t>
  </si>
  <si>
    <t>demonstrate their knowledge of past continuous by using it correctly in a sentence</t>
  </si>
  <si>
    <t>identify definite and indefinite articles.</t>
  </si>
  <si>
    <t>demonstrate their knowledge of definite and indefinite articles by using them correctly in a sentence</t>
  </si>
  <si>
    <t xml:space="preserve">identify adjectives. </t>
  </si>
  <si>
    <t>demonstrate their knowledge of adjectives by using them correctly in a sentence</t>
  </si>
  <si>
    <t xml:space="preserve">identify passive voice. </t>
  </si>
  <si>
    <t>demonstrate their knowledge of passive voice, by correcting sentences that contains it.</t>
  </si>
  <si>
    <t>identify gerunds.</t>
  </si>
  <si>
    <t xml:space="preserve"> identify infinitives within a sentence. </t>
  </si>
  <si>
    <t>identify adverbs.</t>
  </si>
  <si>
    <t>use adverbs correctly in a sentence.</t>
  </si>
  <si>
    <t xml:space="preserve">identify subjects and objects in a sentence. </t>
  </si>
  <si>
    <t xml:space="preserve">use subjects and objects correctly in a sentence. </t>
  </si>
  <si>
    <t xml:space="preserve">identify nouns and clauses in a sentence.  </t>
  </si>
  <si>
    <t xml:space="preserve">demonstrate their knowledge of nouns and clauses by using them correctly in sentences. </t>
  </si>
  <si>
    <t>identify subjunctives.</t>
  </si>
  <si>
    <t xml:space="preserve">identify comma splices within a sentence. </t>
  </si>
  <si>
    <t xml:space="preserve">correct comma splices in a sentence. </t>
  </si>
  <si>
    <t>create phrases.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</si>
</sst>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s>
  <fonts count="19">
    <font>
      <sz val="10"/>
      <name val="Arial"/>
      <family val="0"/>
    </font>
    <font>
      <sz val="10"/>
      <name val="AGaramond"/>
      <family val="1"/>
    </font>
    <font>
      <sz val="11"/>
      <name val="AGaramond Bold"/>
      <family val="1"/>
    </font>
    <font>
      <i/>
      <sz val="11"/>
      <name val="AGaramond Bold"/>
      <family val="1"/>
    </font>
    <font>
      <sz val="10"/>
      <name val="AGaramond Bold"/>
      <family val="1"/>
    </font>
    <font>
      <b/>
      <sz val="14"/>
      <name val="AGaramond"/>
      <family val="1"/>
    </font>
    <font>
      <sz val="14"/>
      <name val="Arial"/>
      <family val="0"/>
    </font>
    <font>
      <sz val="11"/>
      <name val="AGaramond"/>
      <family val="1"/>
    </font>
    <font>
      <b/>
      <sz val="11"/>
      <name val="AGaramond"/>
      <family val="1"/>
    </font>
    <font>
      <sz val="18"/>
      <name val="DINCond-Bold"/>
      <family val="0"/>
    </font>
    <font>
      <b/>
      <i/>
      <sz val="12"/>
      <color indexed="9"/>
      <name val="AGaramond"/>
      <family val="1"/>
    </font>
    <font>
      <i/>
      <sz val="10"/>
      <name val="Arial"/>
      <family val="2"/>
    </font>
    <font>
      <b/>
      <i/>
      <sz val="11"/>
      <color indexed="9"/>
      <name val="AGaramond"/>
      <family val="1"/>
    </font>
    <font>
      <sz val="14"/>
      <name val="AGaramond Bold"/>
      <family val="1"/>
    </font>
    <font>
      <sz val="8"/>
      <name val="Arial"/>
      <family val="2"/>
    </font>
    <font>
      <b/>
      <sz val="10"/>
      <name val="AGaramond"/>
      <family val="1"/>
    </font>
    <font>
      <sz val="16"/>
      <name val="AGaramond Bold"/>
      <family val="1"/>
    </font>
    <font>
      <sz val="11"/>
      <name val="Arial"/>
      <family val="2"/>
    </font>
    <font>
      <i/>
      <sz val="12"/>
      <name val="AGaramond Bold"/>
      <family val="1"/>
    </font>
  </fonts>
  <fills count="17">
    <fill>
      <patternFill/>
    </fill>
    <fill>
      <patternFill patternType="gray125"/>
    </fill>
    <fill>
      <patternFill patternType="solid">
        <fgColor indexed="13"/>
        <bgColor indexed="64"/>
      </patternFill>
    </fill>
    <fill>
      <patternFill patternType="solid">
        <fgColor indexed="62"/>
        <bgColor indexed="64"/>
      </patternFill>
    </fill>
    <fill>
      <patternFill patternType="solid">
        <fgColor indexed="55"/>
        <bgColor indexed="64"/>
      </patternFill>
    </fill>
    <fill>
      <patternFill patternType="mediumGray">
        <fgColor indexed="50"/>
        <bgColor indexed="26"/>
      </patternFill>
    </fill>
    <fill>
      <patternFill patternType="solid">
        <fgColor indexed="23"/>
        <bgColor indexed="64"/>
      </patternFill>
    </fill>
    <fill>
      <patternFill patternType="mediumGray">
        <fgColor indexed="26"/>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s>
  <borders count="64">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style="thin"/>
      <top style="medium"/>
      <bottom style="thin"/>
    </border>
    <border>
      <left style="medium"/>
      <right>
        <color indexed="63"/>
      </right>
      <top style="medium"/>
      <bottom style="thin"/>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style="medium"/>
      <bottom>
        <color indexed="63"/>
      </bottom>
    </border>
    <border>
      <left>
        <color indexed="63"/>
      </left>
      <right style="thin"/>
      <top style="thin"/>
      <bottom style="thin"/>
    </border>
    <border>
      <left>
        <color indexed="63"/>
      </left>
      <right style="thin"/>
      <top style="thin"/>
      <bottom style="medium"/>
    </border>
    <border>
      <left style="thin"/>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style="medium"/>
      <bottom style="medium"/>
    </border>
    <border>
      <left style="thin"/>
      <right style="medium"/>
      <top>
        <color indexed="63"/>
      </top>
      <bottom>
        <color indexed="63"/>
      </bottom>
    </border>
    <border>
      <left style="thin"/>
      <right style="medium"/>
      <top>
        <color indexed="63"/>
      </top>
      <bottom style="medium"/>
    </border>
    <border>
      <left>
        <color indexed="63"/>
      </left>
      <right style="thin"/>
      <top style="medium"/>
      <bottom style="medium"/>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color indexed="63"/>
      </top>
      <bottom style="medium"/>
    </border>
    <border>
      <left style="medium"/>
      <right style="thin"/>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0" fontId="2" fillId="0" borderId="0" xfId="0" applyFont="1" applyAlignment="1">
      <alignment/>
    </xf>
    <xf numFmtId="0" fontId="3" fillId="0" borderId="0" xfId="0" applyFont="1" applyAlignment="1">
      <alignment/>
    </xf>
    <xf numFmtId="10" fontId="2" fillId="0" borderId="1" xfId="0" applyNumberFormat="1" applyFont="1" applyBorder="1" applyAlignment="1">
      <alignment horizontal="left"/>
    </xf>
    <xf numFmtId="0" fontId="4" fillId="0" borderId="0" xfId="0" applyFont="1" applyAlignment="1">
      <alignment/>
    </xf>
    <xf numFmtId="0" fontId="6" fillId="0" borderId="0" xfId="0" applyFont="1" applyAlignment="1">
      <alignment/>
    </xf>
    <xf numFmtId="0" fontId="7" fillId="0" borderId="0" xfId="0" applyFont="1" applyAlignment="1">
      <alignment/>
    </xf>
    <xf numFmtId="0" fontId="0" fillId="0" borderId="2" xfId="0" applyBorder="1" applyAlignment="1">
      <alignment/>
    </xf>
    <xf numFmtId="0" fontId="0" fillId="0" borderId="3" xfId="0" applyBorder="1" applyAlignment="1">
      <alignment/>
    </xf>
    <xf numFmtId="0" fontId="5" fillId="0" borderId="4" xfId="0" applyFont="1" applyBorder="1" applyAlignment="1">
      <alignment/>
    </xf>
    <xf numFmtId="0" fontId="0" fillId="0" borderId="0" xfId="0" applyBorder="1" applyAlignment="1">
      <alignment/>
    </xf>
    <xf numFmtId="0" fontId="0" fillId="0" borderId="5" xfId="0" applyBorder="1" applyAlignment="1">
      <alignment/>
    </xf>
    <xf numFmtId="0" fontId="8" fillId="0" borderId="4" xfId="0" applyFont="1" applyBorder="1" applyAlignment="1">
      <alignment/>
    </xf>
    <xf numFmtId="0" fontId="7" fillId="0" borderId="4" xfId="0" applyFont="1" applyBorder="1" applyAlignment="1">
      <alignment wrapText="1"/>
    </xf>
    <xf numFmtId="0" fontId="7" fillId="0" borderId="0" xfId="0" applyFont="1" applyBorder="1" applyAlignment="1">
      <alignment wrapText="1"/>
    </xf>
    <xf numFmtId="0" fontId="7" fillId="0" borderId="5" xfId="0" applyFont="1" applyBorder="1" applyAlignment="1">
      <alignment wrapText="1"/>
    </xf>
    <xf numFmtId="0" fontId="7" fillId="0" borderId="0" xfId="0" applyFont="1" applyBorder="1" applyAlignment="1">
      <alignment/>
    </xf>
    <xf numFmtId="0" fontId="7" fillId="0" borderId="5" xfId="0" applyFont="1" applyBorder="1" applyAlignment="1">
      <alignment/>
    </xf>
    <xf numFmtId="0" fontId="7" fillId="0" borderId="4"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9" fillId="0" borderId="9" xfId="0" applyFont="1" applyBorder="1" applyAlignment="1">
      <alignment/>
    </xf>
    <xf numFmtId="0" fontId="1" fillId="0" borderId="1" xfId="0" applyFont="1" applyBorder="1" applyAlignment="1" applyProtection="1">
      <alignment/>
      <protection locked="0"/>
    </xf>
    <xf numFmtId="0" fontId="0" fillId="0" borderId="1" xfId="0" applyBorder="1" applyAlignment="1" applyProtection="1">
      <alignment/>
      <protection locked="0"/>
    </xf>
    <xf numFmtId="0" fontId="2" fillId="0" borderId="1" xfId="0" applyFont="1" applyBorder="1" applyAlignment="1" applyProtection="1">
      <alignment/>
      <protection locked="0"/>
    </xf>
    <xf numFmtId="0" fontId="2" fillId="0" borderId="0" xfId="0"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164" fontId="0" fillId="2" borderId="1" xfId="0" applyNumberFormat="1" applyFill="1" applyBorder="1" applyAlignment="1">
      <alignment horizontal="center"/>
    </xf>
    <xf numFmtId="0" fontId="12" fillId="3" borderId="1" xfId="0" applyFont="1" applyFill="1" applyBorder="1" applyAlignment="1">
      <alignment/>
    </xf>
    <xf numFmtId="164" fontId="0" fillId="2" borderId="10" xfId="0" applyNumberFormat="1" applyFill="1" applyBorder="1" applyAlignment="1">
      <alignment horizontal="center"/>
    </xf>
    <xf numFmtId="10" fontId="0" fillId="0" borderId="0" xfId="0" applyNumberFormat="1" applyFill="1" applyBorder="1" applyAlignment="1">
      <alignment/>
    </xf>
    <xf numFmtId="1" fontId="2" fillId="0" borderId="0" xfId="0" applyNumberFormat="1" applyFont="1" applyAlignment="1">
      <alignment/>
    </xf>
    <xf numFmtId="1" fontId="4" fillId="0" borderId="0" xfId="0" applyNumberFormat="1" applyFont="1" applyAlignment="1">
      <alignment/>
    </xf>
    <xf numFmtId="0" fontId="11" fillId="0" borderId="0" xfId="0" applyFont="1" applyAlignment="1">
      <alignment/>
    </xf>
    <xf numFmtId="164" fontId="0" fillId="0" borderId="1" xfId="0" applyNumberFormat="1" applyFill="1" applyBorder="1" applyAlignment="1">
      <alignment horizontal="center"/>
    </xf>
    <xf numFmtId="1" fontId="0" fillId="0" borderId="11" xfId="0" applyNumberFormat="1" applyFill="1" applyBorder="1" applyAlignment="1">
      <alignment horizontal="center"/>
    </xf>
    <xf numFmtId="1" fontId="0" fillId="0" borderId="1" xfId="0" applyNumberFormat="1" applyFill="1" applyBorder="1" applyAlignment="1" applyProtection="1">
      <alignment horizontal="center"/>
      <protection locked="0"/>
    </xf>
    <xf numFmtId="1" fontId="0" fillId="0" borderId="12" xfId="0" applyNumberFormat="1" applyFill="1" applyBorder="1" applyAlignment="1" applyProtection="1">
      <alignment horizontal="center"/>
      <protection locked="0"/>
    </xf>
    <xf numFmtId="1" fontId="0" fillId="0" borderId="12" xfId="0" applyNumberFormat="1" applyFill="1" applyBorder="1" applyAlignment="1">
      <alignment horizontal="center"/>
    </xf>
    <xf numFmtId="1" fontId="0" fillId="0" borderId="1" xfId="0" applyNumberFormat="1" applyFill="1" applyBorder="1" applyAlignment="1">
      <alignment horizontal="center"/>
    </xf>
    <xf numFmtId="1" fontId="0" fillId="0" borderId="13" xfId="0" applyNumberFormat="1" applyFill="1" applyBorder="1" applyAlignment="1">
      <alignment horizontal="center"/>
    </xf>
    <xf numFmtId="1" fontId="0" fillId="0" borderId="14" xfId="0" applyNumberFormat="1" applyFill="1" applyBorder="1" applyAlignment="1">
      <alignment horizontal="center"/>
    </xf>
    <xf numFmtId="1" fontId="0" fillId="0" borderId="15" xfId="0" applyNumberFormat="1" applyFill="1" applyBorder="1" applyAlignment="1">
      <alignment horizontal="center"/>
    </xf>
    <xf numFmtId="9" fontId="0" fillId="2" borderId="1" xfId="0" applyNumberFormat="1" applyFill="1" applyBorder="1" applyAlignment="1">
      <alignment horizontal="center"/>
    </xf>
    <xf numFmtId="9" fontId="0" fillId="0" borderId="0" xfId="0" applyNumberFormat="1" applyAlignment="1">
      <alignment/>
    </xf>
    <xf numFmtId="0" fontId="9" fillId="0" borderId="9" xfId="0" applyFont="1" applyBorder="1" applyAlignment="1">
      <alignment vertical="center"/>
    </xf>
    <xf numFmtId="9" fontId="12" fillId="4" borderId="10" xfId="0" applyNumberFormat="1" applyFont="1" applyFill="1" applyBorder="1" applyAlignment="1">
      <alignment/>
    </xf>
    <xf numFmtId="0" fontId="1" fillId="0" borderId="10" xfId="0" applyFont="1" applyBorder="1" applyAlignment="1" applyProtection="1">
      <alignment/>
      <protection locked="0"/>
    </xf>
    <xf numFmtId="0" fontId="0" fillId="0" borderId="10" xfId="0" applyBorder="1" applyAlignment="1" applyProtection="1">
      <alignment/>
      <protection locked="0"/>
    </xf>
    <xf numFmtId="0" fontId="2" fillId="0" borderId="10" xfId="0" applyFont="1" applyBorder="1" applyAlignment="1" applyProtection="1">
      <alignment/>
      <protection locked="0"/>
    </xf>
    <xf numFmtId="165" fontId="0" fillId="5" borderId="16" xfId="0" applyNumberFormat="1" applyFill="1" applyBorder="1" applyAlignment="1">
      <alignment horizontal="center" vertical="center"/>
    </xf>
    <xf numFmtId="165" fontId="0" fillId="5" borderId="17" xfId="0" applyNumberFormat="1" applyFill="1" applyBorder="1" applyAlignment="1">
      <alignment horizontal="center" vertical="center"/>
    </xf>
    <xf numFmtId="9" fontId="10" fillId="4" borderId="18" xfId="0" applyNumberFormat="1" applyFont="1" applyFill="1" applyBorder="1" applyAlignment="1">
      <alignment horizontal="center" vertical="center" wrapText="1"/>
    </xf>
    <xf numFmtId="9" fontId="0" fillId="2" borderId="12" xfId="0" applyNumberFormat="1" applyFill="1" applyBorder="1" applyAlignment="1">
      <alignment horizontal="center"/>
    </xf>
    <xf numFmtId="164" fontId="0" fillId="2" borderId="19" xfId="0" applyNumberFormat="1" applyFill="1" applyBorder="1" applyAlignment="1">
      <alignment horizontal="center"/>
    </xf>
    <xf numFmtId="164" fontId="0" fillId="2" borderId="20" xfId="0" applyNumberFormat="1" applyFill="1" applyBorder="1" applyAlignment="1">
      <alignment horizontal="center"/>
    </xf>
    <xf numFmtId="9" fontId="12" fillId="4" borderId="21" xfId="0" applyNumberFormat="1" applyFont="1" applyFill="1" applyBorder="1" applyAlignment="1">
      <alignment horizontal="center" vertical="center" wrapText="1"/>
    </xf>
    <xf numFmtId="0" fontId="0" fillId="0" borderId="0" xfId="0" applyAlignment="1">
      <alignment vertical="center"/>
    </xf>
    <xf numFmtId="0" fontId="12" fillId="6" borderId="1" xfId="0" applyFont="1" applyFill="1" applyBorder="1" applyAlignment="1">
      <alignment/>
    </xf>
    <xf numFmtId="0" fontId="2" fillId="0" borderId="22" xfId="0" applyFont="1" applyBorder="1" applyAlignment="1">
      <alignment horizontal="left"/>
    </xf>
    <xf numFmtId="0" fontId="1" fillId="0" borderId="19" xfId="0" applyFont="1" applyBorder="1" applyAlignment="1" applyProtection="1">
      <alignment/>
      <protection locked="0"/>
    </xf>
    <xf numFmtId="0" fontId="0" fillId="0" borderId="19" xfId="0" applyBorder="1" applyAlignment="1" applyProtection="1">
      <alignment/>
      <protection locked="0"/>
    </xf>
    <xf numFmtId="0" fontId="2" fillId="0" borderId="19" xfId="0" applyFont="1" applyBorder="1" applyAlignment="1" applyProtection="1">
      <alignment/>
      <protection locked="0"/>
    </xf>
    <xf numFmtId="0" fontId="12" fillId="6" borderId="10" xfId="0" applyFont="1" applyFill="1" applyBorder="1" applyAlignment="1">
      <alignment/>
    </xf>
    <xf numFmtId="164" fontId="0" fillId="2" borderId="23" xfId="0" applyNumberFormat="1" applyFill="1" applyBorder="1" applyAlignment="1">
      <alignment horizontal="center"/>
    </xf>
    <xf numFmtId="0" fontId="3" fillId="0" borderId="24" xfId="0" applyFont="1" applyBorder="1" applyAlignment="1">
      <alignment horizontal="left" vertical="center"/>
    </xf>
    <xf numFmtId="1" fontId="0" fillId="0" borderId="25"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locked="0"/>
    </xf>
    <xf numFmtId="1" fontId="0" fillId="0" borderId="27" xfId="0" applyNumberFormat="1" applyFill="1" applyBorder="1" applyAlignment="1" applyProtection="1">
      <alignment horizontal="center"/>
      <protection locked="0"/>
    </xf>
    <xf numFmtId="0" fontId="1" fillId="7" borderId="28" xfId="0" applyFont="1" applyFill="1" applyBorder="1" applyAlignment="1">
      <alignment horizontal="center" vertical="center" textRotation="90"/>
    </xf>
    <xf numFmtId="0" fontId="1" fillId="7" borderId="29" xfId="0" applyFont="1" applyFill="1" applyBorder="1" applyAlignment="1">
      <alignment horizontal="center" vertical="center" textRotation="90"/>
    </xf>
    <xf numFmtId="165" fontId="1" fillId="5" borderId="16" xfId="0" applyNumberFormat="1" applyFont="1" applyFill="1" applyBorder="1" applyAlignment="1">
      <alignment horizontal="center" vertical="center"/>
    </xf>
    <xf numFmtId="0" fontId="0" fillId="0" borderId="0" xfId="0" applyAlignment="1">
      <alignment/>
    </xf>
    <xf numFmtId="0" fontId="13" fillId="0" borderId="0" xfId="0" applyFont="1" applyFill="1" applyBorder="1" applyAlignment="1">
      <alignment horizontal="center" vertical="center"/>
    </xf>
    <xf numFmtId="0" fontId="6" fillId="0" borderId="0" xfId="0" applyFont="1" applyFill="1" applyBorder="1" applyAlignment="1">
      <alignment/>
    </xf>
    <xf numFmtId="0" fontId="6" fillId="0" borderId="0" xfId="0" applyFont="1" applyBorder="1" applyAlignment="1">
      <alignment/>
    </xf>
    <xf numFmtId="0" fontId="3" fillId="0" borderId="0" xfId="0" applyFont="1" applyBorder="1" applyAlignment="1">
      <alignment/>
    </xf>
    <xf numFmtId="0" fontId="2" fillId="0" borderId="15" xfId="0" applyFont="1" applyBorder="1" applyAlignment="1" applyProtection="1">
      <alignment/>
      <protection locked="0"/>
    </xf>
    <xf numFmtId="164" fontId="0" fillId="2" borderId="30" xfId="0" applyNumberFormat="1" applyFill="1" applyBorder="1" applyAlignment="1">
      <alignment horizontal="center"/>
    </xf>
    <xf numFmtId="9" fontId="12" fillId="4" borderId="31" xfId="0" applyNumberFormat="1" applyFont="1" applyFill="1" applyBorder="1" applyAlignment="1">
      <alignment horizontal="center"/>
    </xf>
    <xf numFmtId="0" fontId="4" fillId="8" borderId="16" xfId="0" applyFont="1" applyFill="1" applyBorder="1" applyAlignment="1">
      <alignment horizontal="center" vertical="center" textRotation="90"/>
    </xf>
    <xf numFmtId="0" fontId="4" fillId="8" borderId="17" xfId="0" applyFont="1" applyFill="1" applyBorder="1" applyAlignment="1">
      <alignment horizontal="center" vertical="center" textRotation="90"/>
    </xf>
    <xf numFmtId="0" fontId="9" fillId="0" borderId="0" xfId="0" applyFont="1" applyBorder="1" applyAlignment="1">
      <alignment horizontal="left" vertical="center"/>
    </xf>
    <xf numFmtId="2" fontId="0" fillId="0" borderId="11" xfId="0" applyNumberFormat="1" applyFill="1" applyBorder="1" applyAlignment="1">
      <alignment horizontal="center"/>
    </xf>
    <xf numFmtId="2" fontId="0" fillId="0" borderId="1" xfId="0" applyNumberFormat="1" applyFill="1" applyBorder="1" applyAlignment="1" applyProtection="1">
      <alignment horizontal="center"/>
      <protection locked="0"/>
    </xf>
    <xf numFmtId="2" fontId="0" fillId="0" borderId="12" xfId="0" applyNumberFormat="1" applyFill="1" applyBorder="1" applyAlignment="1" applyProtection="1">
      <alignment horizontal="center"/>
      <protection locked="0"/>
    </xf>
    <xf numFmtId="9" fontId="12" fillId="4" borderId="32" xfId="0" applyNumberFormat="1" applyFont="1" applyFill="1" applyBorder="1" applyAlignment="1">
      <alignment horizontal="right"/>
    </xf>
    <xf numFmtId="1" fontId="2" fillId="0" borderId="1" xfId="0" applyNumberFormat="1" applyFont="1" applyFill="1" applyBorder="1" applyAlignment="1" applyProtection="1">
      <alignment horizontal="center"/>
      <protection locked="0"/>
    </xf>
    <xf numFmtId="1" fontId="0" fillId="0" borderId="10" xfId="0" applyNumberFormat="1" applyFill="1" applyBorder="1" applyAlignment="1">
      <alignment horizontal="center"/>
    </xf>
    <xf numFmtId="1" fontId="0" fillId="0" borderId="30" xfId="0" applyNumberFormat="1" applyFill="1" applyBorder="1" applyAlignment="1">
      <alignment horizontal="center"/>
    </xf>
    <xf numFmtId="0" fontId="3" fillId="0" borderId="9" xfId="0" applyFont="1" applyBorder="1" applyAlignment="1">
      <alignment/>
    </xf>
    <xf numFmtId="0" fontId="10" fillId="6" borderId="33" xfId="0" applyFont="1" applyFill="1" applyBorder="1" applyAlignment="1">
      <alignment horizontal="center" vertical="center" wrapText="1"/>
    </xf>
    <xf numFmtId="0" fontId="4" fillId="8" borderId="34" xfId="0" applyFont="1" applyFill="1" applyBorder="1" applyAlignment="1">
      <alignment horizontal="center" vertical="center" textRotation="90"/>
    </xf>
    <xf numFmtId="0" fontId="4" fillId="8" borderId="35" xfId="0" applyFont="1" applyFill="1" applyBorder="1" applyAlignment="1">
      <alignment horizontal="center" vertical="center" textRotation="90"/>
    </xf>
    <xf numFmtId="0" fontId="1" fillId="0" borderId="11" xfId="0" applyFont="1" applyBorder="1" applyAlignment="1" applyProtection="1">
      <alignment/>
      <protection locked="0"/>
    </xf>
    <xf numFmtId="0" fontId="0" fillId="0" borderId="11" xfId="0" applyBorder="1" applyAlignment="1" applyProtection="1">
      <alignment/>
      <protection locked="0"/>
    </xf>
    <xf numFmtId="0" fontId="2" fillId="0" borderId="11" xfId="0" applyFont="1" applyBorder="1" applyAlignment="1" applyProtection="1">
      <alignment/>
      <protection locked="0"/>
    </xf>
    <xf numFmtId="1" fontId="2" fillId="0" borderId="12" xfId="0" applyNumberFormat="1" applyFont="1" applyFill="1" applyBorder="1" applyAlignment="1" applyProtection="1">
      <alignment horizontal="center"/>
      <protection locked="0"/>
    </xf>
    <xf numFmtId="0" fontId="2" fillId="0" borderId="13" xfId="0" applyFont="1" applyBorder="1" applyAlignment="1" applyProtection="1">
      <alignment/>
      <protection locked="0"/>
    </xf>
    <xf numFmtId="1" fontId="2" fillId="0" borderId="15" xfId="0" applyNumberFormat="1" applyFont="1" applyFill="1" applyBorder="1" applyAlignment="1" applyProtection="1">
      <alignment horizontal="center"/>
      <protection locked="0"/>
    </xf>
    <xf numFmtId="1" fontId="2" fillId="0" borderId="14" xfId="0" applyNumberFormat="1" applyFont="1" applyFill="1" applyBorder="1" applyAlignment="1" applyProtection="1">
      <alignment horizontal="center"/>
      <protection locked="0"/>
    </xf>
    <xf numFmtId="0" fontId="4" fillId="8" borderId="36" xfId="0" applyFont="1" applyFill="1" applyBorder="1" applyAlignment="1">
      <alignment horizontal="center" vertical="center" textRotation="90"/>
    </xf>
    <xf numFmtId="0" fontId="4" fillId="8" borderId="37" xfId="0" applyFont="1" applyFill="1" applyBorder="1" applyAlignment="1">
      <alignment horizontal="center" vertical="center" textRotation="90"/>
    </xf>
    <xf numFmtId="0" fontId="4" fillId="8" borderId="21" xfId="0" applyFont="1" applyFill="1" applyBorder="1" applyAlignment="1">
      <alignment horizontal="center" vertical="center" textRotation="90" wrapText="1"/>
    </xf>
    <xf numFmtId="1" fontId="0" fillId="0" borderId="38" xfId="0" applyNumberFormat="1" applyFill="1" applyBorder="1" applyAlignment="1" applyProtection="1">
      <alignment horizontal="center"/>
      <protection locked="0"/>
    </xf>
    <xf numFmtId="1" fontId="2" fillId="0" borderId="38" xfId="0" applyNumberFormat="1" applyFont="1" applyFill="1" applyBorder="1" applyAlignment="1" applyProtection="1">
      <alignment horizontal="center"/>
      <protection locked="0"/>
    </xf>
    <xf numFmtId="1" fontId="2" fillId="0" borderId="39" xfId="0" applyNumberFormat="1" applyFont="1" applyFill="1" applyBorder="1" applyAlignment="1" applyProtection="1">
      <alignment horizontal="center"/>
      <protection locked="0"/>
    </xf>
    <xf numFmtId="0" fontId="4" fillId="8" borderId="21" xfId="0" applyFont="1" applyFill="1" applyBorder="1" applyAlignment="1">
      <alignment horizontal="center" vertical="center" textRotation="90"/>
    </xf>
    <xf numFmtId="1" fontId="0" fillId="0" borderId="11" xfId="0" applyNumberFormat="1" applyFill="1" applyBorder="1" applyAlignment="1" applyProtection="1">
      <alignment horizontal="center"/>
      <protection locked="0"/>
    </xf>
    <xf numFmtId="1" fontId="2" fillId="0" borderId="11" xfId="0" applyNumberFormat="1" applyFont="1" applyFill="1" applyBorder="1" applyAlignment="1" applyProtection="1">
      <alignment horizontal="center"/>
      <protection locked="0"/>
    </xf>
    <xf numFmtId="1" fontId="2" fillId="0" borderId="13" xfId="0" applyNumberFormat="1" applyFont="1" applyFill="1" applyBorder="1" applyAlignment="1" applyProtection="1">
      <alignment horizontal="center"/>
      <protection locked="0"/>
    </xf>
    <xf numFmtId="0" fontId="4" fillId="8" borderId="3" xfId="0" applyFont="1" applyFill="1" applyBorder="1" applyAlignment="1">
      <alignment horizontal="center" vertical="center" textRotation="90"/>
    </xf>
    <xf numFmtId="2" fontId="0" fillId="0" borderId="1" xfId="0" applyNumberFormat="1" applyFill="1" applyBorder="1" applyAlignment="1">
      <alignment horizontal="center"/>
    </xf>
    <xf numFmtId="0" fontId="2" fillId="0" borderId="28" xfId="0" applyFont="1" applyBorder="1" applyAlignment="1" applyProtection="1">
      <alignment/>
      <protection locked="0"/>
    </xf>
    <xf numFmtId="1" fontId="0" fillId="0" borderId="28" xfId="0" applyNumberFormat="1" applyFill="1" applyBorder="1" applyAlignment="1">
      <alignment horizontal="center"/>
    </xf>
    <xf numFmtId="1" fontId="2" fillId="0" borderId="29" xfId="0" applyNumberFormat="1" applyFont="1" applyFill="1" applyBorder="1" applyAlignment="1" applyProtection="1">
      <alignment horizontal="center"/>
      <protection locked="0"/>
    </xf>
    <xf numFmtId="1" fontId="0" fillId="0" borderId="40" xfId="0" applyNumberFormat="1" applyFill="1" applyBorder="1" applyAlignment="1">
      <alignment horizontal="center"/>
    </xf>
    <xf numFmtId="1" fontId="2" fillId="0" borderId="28" xfId="0" applyNumberFormat="1" applyFont="1" applyFill="1" applyBorder="1" applyAlignment="1" applyProtection="1">
      <alignment horizontal="center"/>
      <protection locked="0"/>
    </xf>
    <xf numFmtId="1" fontId="0" fillId="0" borderId="29" xfId="0" applyNumberFormat="1" applyFill="1" applyBorder="1" applyAlignment="1">
      <alignment horizontal="center"/>
    </xf>
    <xf numFmtId="1" fontId="2" fillId="0" borderId="40" xfId="0" applyNumberFormat="1" applyFont="1" applyFill="1" applyBorder="1" applyAlignment="1" applyProtection="1">
      <alignment horizontal="center"/>
      <protection locked="0"/>
    </xf>
    <xf numFmtId="1" fontId="2" fillId="0" borderId="41" xfId="0" applyNumberFormat="1" applyFont="1" applyFill="1" applyBorder="1" applyAlignment="1" applyProtection="1">
      <alignment horizontal="center"/>
      <protection locked="0"/>
    </xf>
    <xf numFmtId="0" fontId="0" fillId="0" borderId="42" xfId="0" applyBorder="1" applyAlignment="1" applyProtection="1">
      <alignment/>
      <protection locked="0"/>
    </xf>
    <xf numFmtId="0" fontId="0" fillId="0" borderId="20" xfId="0" applyBorder="1" applyAlignment="1" applyProtection="1">
      <alignment/>
      <protection locked="0"/>
    </xf>
    <xf numFmtId="0" fontId="0" fillId="0" borderId="2" xfId="0" applyBorder="1" applyAlignment="1">
      <alignment vertical="center"/>
    </xf>
    <xf numFmtId="0" fontId="0" fillId="0" borderId="3" xfId="0" applyBorder="1" applyAlignment="1">
      <alignment vertical="center"/>
    </xf>
    <xf numFmtId="0" fontId="13" fillId="0" borderId="5" xfId="0" applyFont="1" applyFill="1" applyBorder="1" applyAlignment="1">
      <alignment horizontal="center" vertical="center"/>
    </xf>
    <xf numFmtId="0" fontId="17" fillId="9" borderId="25" xfId="0" applyFont="1" applyFill="1" applyBorder="1" applyAlignment="1">
      <alignment horizontal="center" vertical="center"/>
    </xf>
    <xf numFmtId="0" fontId="17" fillId="9" borderId="27" xfId="0" applyFont="1" applyFill="1" applyBorder="1" applyAlignment="1">
      <alignment horizontal="center" vertical="center"/>
    </xf>
    <xf numFmtId="0" fontId="17" fillId="9" borderId="26" xfId="0" applyFont="1" applyFill="1" applyBorder="1" applyAlignment="1">
      <alignment horizontal="center" vertical="center"/>
    </xf>
    <xf numFmtId="2" fontId="0" fillId="0" borderId="13" xfId="0" applyNumberFormat="1" applyFill="1" applyBorder="1" applyAlignment="1">
      <alignment horizontal="center"/>
    </xf>
    <xf numFmtId="2" fontId="0" fillId="0" borderId="15" xfId="0" applyNumberFormat="1" applyFill="1" applyBorder="1" applyAlignment="1" applyProtection="1">
      <alignment horizontal="center"/>
      <protection locked="0"/>
    </xf>
    <xf numFmtId="2" fontId="0" fillId="0" borderId="14" xfId="0" applyNumberFormat="1" applyFill="1" applyBorder="1" applyAlignment="1" applyProtection="1">
      <alignment horizontal="center"/>
      <protection locked="0"/>
    </xf>
    <xf numFmtId="0" fontId="18" fillId="0" borderId="0" xfId="0" applyFont="1" applyAlignment="1">
      <alignment/>
    </xf>
    <xf numFmtId="165" fontId="1" fillId="5" borderId="43" xfId="0" applyNumberFormat="1" applyFont="1" applyFill="1" applyBorder="1" applyAlignment="1">
      <alignment horizontal="center" vertical="center"/>
    </xf>
    <xf numFmtId="0" fontId="1" fillId="7" borderId="44" xfId="0" applyFont="1" applyFill="1" applyBorder="1" applyAlignment="1">
      <alignment horizontal="center" vertical="center" textRotation="90"/>
    </xf>
    <xf numFmtId="1" fontId="0" fillId="0" borderId="45" xfId="0" applyNumberFormat="1" applyFill="1" applyBorder="1" applyAlignment="1" applyProtection="1">
      <alignment horizontal="center"/>
      <protection locked="0"/>
    </xf>
    <xf numFmtId="0" fontId="0" fillId="10" borderId="35" xfId="0" applyFill="1" applyBorder="1" applyAlignment="1">
      <alignment/>
    </xf>
    <xf numFmtId="0" fontId="6" fillId="10" borderId="46" xfId="0" applyFont="1" applyFill="1" applyBorder="1" applyAlignment="1">
      <alignment/>
    </xf>
    <xf numFmtId="9" fontId="0" fillId="10" borderId="46" xfId="0" applyNumberFormat="1" applyFill="1" applyBorder="1" applyAlignment="1">
      <alignment/>
    </xf>
    <xf numFmtId="0" fontId="0" fillId="10" borderId="46" xfId="0" applyFill="1" applyBorder="1" applyAlignment="1">
      <alignment/>
    </xf>
    <xf numFmtId="0" fontId="2" fillId="10" borderId="46" xfId="0" applyFont="1" applyFill="1" applyBorder="1" applyAlignment="1">
      <alignment/>
    </xf>
    <xf numFmtId="0" fontId="0" fillId="10" borderId="47" xfId="0" applyFill="1" applyBorder="1" applyAlignment="1">
      <alignment/>
    </xf>
    <xf numFmtId="2" fontId="0" fillId="10" borderId="11" xfId="0" applyNumberFormat="1" applyFill="1" applyBorder="1" applyAlignment="1">
      <alignment horizontal="center"/>
    </xf>
    <xf numFmtId="2" fontId="0" fillId="0" borderId="1" xfId="0" applyNumberFormat="1" applyBorder="1" applyAlignment="1" applyProtection="1">
      <alignment horizontal="center"/>
      <protection locked="0"/>
    </xf>
    <xf numFmtId="2" fontId="0" fillId="0" borderId="12" xfId="0" applyNumberFormat="1" applyBorder="1" applyAlignment="1" applyProtection="1">
      <alignment horizontal="center"/>
      <protection locked="0"/>
    </xf>
    <xf numFmtId="2" fontId="0" fillId="0" borderId="12" xfId="0" applyNumberFormat="1" applyFill="1" applyBorder="1" applyAlignment="1">
      <alignment horizontal="center"/>
    </xf>
    <xf numFmtId="2" fontId="0" fillId="0" borderId="38"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2" fillId="0" borderId="1" xfId="0" applyNumberFormat="1" applyFont="1" applyBorder="1" applyAlignment="1" applyProtection="1">
      <alignment horizontal="center"/>
      <protection locked="0"/>
    </xf>
    <xf numFmtId="2" fontId="2" fillId="0" borderId="12" xfId="0" applyNumberFormat="1" applyFont="1" applyBorder="1" applyAlignment="1" applyProtection="1">
      <alignment horizontal="center"/>
      <protection locked="0"/>
    </xf>
    <xf numFmtId="2" fontId="0" fillId="10" borderId="13" xfId="0" applyNumberFormat="1" applyFill="1" applyBorder="1" applyAlignment="1">
      <alignment horizontal="center"/>
    </xf>
    <xf numFmtId="2" fontId="2" fillId="0" borderId="15" xfId="0" applyNumberFormat="1" applyFont="1" applyBorder="1" applyAlignment="1" applyProtection="1">
      <alignment horizontal="center"/>
      <protection locked="0"/>
    </xf>
    <xf numFmtId="2" fontId="2" fillId="0" borderId="14" xfId="0" applyNumberFormat="1" applyFont="1" applyBorder="1" applyAlignment="1" applyProtection="1">
      <alignment horizontal="center"/>
      <protection locked="0"/>
    </xf>
    <xf numFmtId="2" fontId="0" fillId="0" borderId="14" xfId="0" applyNumberFormat="1" applyFill="1" applyBorder="1" applyAlignment="1">
      <alignment horizontal="center"/>
    </xf>
    <xf numFmtId="2" fontId="0" fillId="0" borderId="15" xfId="0" applyNumberFormat="1" applyFill="1" applyBorder="1" applyAlignment="1">
      <alignment horizontal="center"/>
    </xf>
    <xf numFmtId="0" fontId="17" fillId="9" borderId="48" xfId="0" applyFont="1" applyFill="1" applyBorder="1" applyAlignment="1">
      <alignment horizontal="center" vertical="center"/>
    </xf>
    <xf numFmtId="164" fontId="0" fillId="0" borderId="23" xfId="0" applyNumberFormat="1" applyFill="1" applyBorder="1" applyAlignment="1" applyProtection="1">
      <alignment horizontal="center"/>
      <protection locked="0"/>
    </xf>
    <xf numFmtId="164" fontId="0" fillId="0" borderId="49" xfId="0" applyNumberFormat="1" applyFill="1" applyBorder="1" applyAlignment="1" applyProtection="1">
      <alignment horizontal="center"/>
      <protection locked="0"/>
    </xf>
    <xf numFmtId="164" fontId="0" fillId="0" borderId="50" xfId="0" applyNumberFormat="1" applyFill="1" applyBorder="1" applyAlignment="1">
      <alignment horizontal="center"/>
    </xf>
    <xf numFmtId="164" fontId="0" fillId="0" borderId="51" xfId="0" applyNumberFormat="1" applyBorder="1" applyAlignment="1" applyProtection="1">
      <alignment horizontal="center"/>
      <protection locked="0"/>
    </xf>
    <xf numFmtId="164" fontId="0" fillId="0" borderId="1" xfId="0" applyNumberFormat="1" applyFill="1" applyBorder="1" applyAlignment="1" applyProtection="1">
      <alignment horizontal="center"/>
      <protection locked="0"/>
    </xf>
    <xf numFmtId="164" fontId="0" fillId="0" borderId="12" xfId="0" applyNumberFormat="1" applyFill="1" applyBorder="1" applyAlignment="1" applyProtection="1">
      <alignment horizontal="center"/>
      <protection locked="0"/>
    </xf>
    <xf numFmtId="164" fontId="0" fillId="0" borderId="11" xfId="0" applyNumberFormat="1" applyFill="1" applyBorder="1" applyAlignment="1">
      <alignment horizontal="center"/>
    </xf>
    <xf numFmtId="164" fontId="0" fillId="0" borderId="10"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164" fontId="0" fillId="0" borderId="12" xfId="0" applyNumberForma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2" fillId="0" borderId="12" xfId="0" applyNumberFormat="1" applyFon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0" fillId="0" borderId="29" xfId="0" applyNumberFormat="1" applyBorder="1" applyAlignment="1" applyProtection="1">
      <alignment horizontal="center"/>
      <protection locked="0"/>
    </xf>
    <xf numFmtId="164" fontId="0" fillId="0" borderId="40" xfId="0" applyNumberFormat="1" applyBorder="1" applyAlignment="1" applyProtection="1">
      <alignment horizontal="center"/>
      <protection locked="0"/>
    </xf>
    <xf numFmtId="164" fontId="0" fillId="0" borderId="28" xfId="0" applyNumberFormat="1" applyFill="1" applyBorder="1" applyAlignment="1">
      <alignment horizontal="center"/>
    </xf>
    <xf numFmtId="164" fontId="0" fillId="0" borderId="44"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164" fontId="0" fillId="0" borderId="14" xfId="0" applyNumberFormat="1" applyBorder="1" applyAlignment="1" applyProtection="1">
      <alignment horizontal="center"/>
      <protection locked="0"/>
    </xf>
    <xf numFmtId="164" fontId="0" fillId="0" borderId="13" xfId="0" applyNumberFormat="1" applyFill="1" applyBorder="1" applyAlignment="1">
      <alignment horizontal="center"/>
    </xf>
    <xf numFmtId="164" fontId="0" fillId="0" borderId="30" xfId="0" applyNumberFormat="1" applyBorder="1" applyAlignment="1" applyProtection="1">
      <alignment horizontal="center"/>
      <protection locked="0"/>
    </xf>
    <xf numFmtId="0" fontId="0" fillId="11" borderId="0" xfId="0" applyFill="1" applyAlignment="1">
      <alignment vertical="center"/>
    </xf>
    <xf numFmtId="0" fontId="13" fillId="11" borderId="0" xfId="0" applyFont="1" applyFill="1" applyBorder="1" applyAlignment="1">
      <alignment horizontal="center" vertical="center"/>
    </xf>
    <xf numFmtId="0" fontId="6" fillId="11" borderId="0" xfId="0" applyFont="1" applyFill="1" applyBorder="1" applyAlignment="1">
      <alignment/>
    </xf>
    <xf numFmtId="0" fontId="6" fillId="11" borderId="0" xfId="0" applyFont="1" applyFill="1" applyBorder="1" applyAlignment="1">
      <alignment/>
    </xf>
    <xf numFmtId="0" fontId="6" fillId="11" borderId="0" xfId="0" applyFont="1" applyFill="1" applyAlignment="1">
      <alignment/>
    </xf>
    <xf numFmtId="0" fontId="0" fillId="11" borderId="0" xfId="0" applyFill="1" applyAlignment="1">
      <alignment/>
    </xf>
    <xf numFmtId="0" fontId="0" fillId="11" borderId="0" xfId="0" applyFill="1" applyAlignment="1">
      <alignment/>
    </xf>
    <xf numFmtId="0" fontId="2" fillId="11" borderId="0" xfId="0" applyFont="1" applyFill="1" applyAlignment="1">
      <alignment/>
    </xf>
    <xf numFmtId="0" fontId="4" fillId="11" borderId="0" xfId="0" applyFont="1" applyFill="1" applyAlignment="1">
      <alignment/>
    </xf>
    <xf numFmtId="0" fontId="2" fillId="11" borderId="0" xfId="0" applyFont="1" applyFill="1" applyAlignment="1" applyProtection="1">
      <alignment/>
      <protection locked="0"/>
    </xf>
    <xf numFmtId="0" fontId="2" fillId="11" borderId="0" xfId="0" applyFont="1" applyFill="1" applyAlignment="1">
      <alignment horizontal="center"/>
    </xf>
    <xf numFmtId="1" fontId="2" fillId="11" borderId="0" xfId="0" applyNumberFormat="1" applyFont="1" applyFill="1" applyAlignment="1">
      <alignment/>
    </xf>
    <xf numFmtId="10" fontId="0" fillId="11" borderId="0" xfId="0" applyNumberFormat="1" applyFill="1" applyBorder="1" applyAlignment="1">
      <alignment/>
    </xf>
    <xf numFmtId="0" fontId="4" fillId="11" borderId="0" xfId="0" applyFont="1" applyFill="1" applyAlignment="1" applyProtection="1">
      <alignment/>
      <protection locked="0"/>
    </xf>
    <xf numFmtId="0" fontId="4" fillId="11" borderId="0" xfId="0" applyFont="1" applyFill="1" applyAlignment="1">
      <alignment horizontal="center"/>
    </xf>
    <xf numFmtId="1" fontId="4" fillId="11" borderId="0" xfId="0" applyNumberFormat="1" applyFont="1" applyFill="1" applyAlignment="1">
      <alignment/>
    </xf>
    <xf numFmtId="0" fontId="0" fillId="11" borderId="0" xfId="0" applyFill="1" applyAlignment="1">
      <alignment horizontal="center"/>
    </xf>
    <xf numFmtId="0" fontId="0" fillId="11" borderId="0" xfId="0" applyFill="1" applyAlignment="1" applyProtection="1">
      <alignment/>
      <protection locked="0"/>
    </xf>
    <xf numFmtId="0" fontId="0" fillId="11" borderId="2" xfId="0" applyFill="1" applyBorder="1" applyAlignment="1">
      <alignment/>
    </xf>
    <xf numFmtId="0" fontId="0" fillId="11" borderId="3" xfId="0" applyFill="1" applyBorder="1" applyAlignment="1">
      <alignment/>
    </xf>
    <xf numFmtId="0" fontId="0" fillId="11" borderId="0" xfId="0" applyFill="1" applyBorder="1" applyAlignment="1">
      <alignment/>
    </xf>
    <xf numFmtId="0" fontId="0" fillId="11" borderId="5" xfId="0" applyFill="1" applyBorder="1" applyAlignment="1">
      <alignment/>
    </xf>
    <xf numFmtId="0" fontId="6" fillId="11" borderId="5" xfId="0" applyFont="1" applyFill="1" applyBorder="1" applyAlignment="1">
      <alignment/>
    </xf>
    <xf numFmtId="9" fontId="0" fillId="11" borderId="0" xfId="0" applyNumberFormat="1" applyFill="1" applyBorder="1" applyAlignment="1">
      <alignment/>
    </xf>
    <xf numFmtId="9" fontId="0" fillId="11" borderId="0" xfId="0" applyNumberFormat="1" applyFill="1" applyAlignment="1">
      <alignment/>
    </xf>
    <xf numFmtId="9" fontId="0" fillId="11" borderId="5" xfId="0" applyNumberFormat="1" applyFill="1" applyBorder="1" applyAlignment="1">
      <alignment/>
    </xf>
    <xf numFmtId="9" fontId="0" fillId="11" borderId="52" xfId="0" applyNumberFormat="1" applyFill="1" applyBorder="1" applyAlignment="1">
      <alignment/>
    </xf>
    <xf numFmtId="9" fontId="0" fillId="11" borderId="53" xfId="0" applyNumberFormat="1" applyFill="1" applyBorder="1" applyAlignment="1">
      <alignment/>
    </xf>
    <xf numFmtId="9" fontId="0" fillId="11" borderId="54" xfId="0" applyNumberFormat="1" applyFill="1" applyBorder="1" applyAlignment="1">
      <alignment/>
    </xf>
    <xf numFmtId="0" fontId="0" fillId="11" borderId="1" xfId="0" applyFill="1" applyBorder="1" applyAlignment="1">
      <alignment horizontal="center"/>
    </xf>
    <xf numFmtId="0" fontId="2" fillId="11" borderId="0" xfId="0" applyFont="1" applyFill="1" applyBorder="1" applyAlignment="1">
      <alignment/>
    </xf>
    <xf numFmtId="0" fontId="2" fillId="11" borderId="5" xfId="0" applyFont="1" applyFill="1" applyBorder="1" applyAlignment="1">
      <alignment/>
    </xf>
    <xf numFmtId="0" fontId="0" fillId="2" borderId="2" xfId="0" applyFill="1" applyBorder="1" applyAlignment="1">
      <alignment/>
    </xf>
    <xf numFmtId="0" fontId="14" fillId="12" borderId="0" xfId="0" applyFont="1" applyFill="1" applyAlignment="1">
      <alignment horizontal="center" vertical="center" wrapText="1"/>
    </xf>
    <xf numFmtId="2" fontId="0" fillId="0" borderId="38" xfId="0" applyNumberFormat="1" applyFill="1" applyBorder="1" applyAlignment="1">
      <alignment horizontal="center"/>
    </xf>
    <xf numFmtId="2" fontId="0" fillId="0" borderId="39" xfId="0" applyNumberFormat="1" applyFill="1" applyBorder="1" applyAlignment="1">
      <alignment horizontal="center"/>
    </xf>
    <xf numFmtId="0" fontId="14" fillId="11" borderId="0" xfId="0" applyFont="1" applyFill="1" applyBorder="1" applyAlignment="1">
      <alignment horizontal="center" vertical="center" wrapText="1"/>
    </xf>
    <xf numFmtId="0" fontId="0" fillId="0" borderId="0" xfId="0" applyBorder="1" applyAlignment="1">
      <alignment wrapText="1"/>
    </xf>
    <xf numFmtId="0" fontId="13" fillId="5" borderId="21" xfId="0" applyFont="1" applyFill="1" applyBorder="1" applyAlignment="1">
      <alignment horizontal="center" vertical="center" textRotation="90" wrapText="1"/>
    </xf>
    <xf numFmtId="0" fontId="13" fillId="5" borderId="11" xfId="0" applyFont="1" applyFill="1" applyBorder="1" applyAlignment="1">
      <alignment horizontal="center" vertical="center" textRotation="90" wrapText="1"/>
    </xf>
    <xf numFmtId="0" fontId="13" fillId="5" borderId="13" xfId="0" applyFont="1" applyFill="1" applyBorder="1" applyAlignment="1">
      <alignment horizontal="center" vertical="center" textRotation="90" wrapText="1"/>
    </xf>
    <xf numFmtId="0" fontId="0" fillId="0" borderId="4" xfId="0" applyBorder="1" applyAlignment="1">
      <alignment wrapText="1"/>
    </xf>
    <xf numFmtId="0" fontId="7" fillId="0" borderId="4" xfId="0" applyFont="1" applyBorder="1" applyAlignment="1">
      <alignment wrapText="1"/>
    </xf>
    <xf numFmtId="0" fontId="7" fillId="0" borderId="0" xfId="0" applyFont="1" applyBorder="1" applyAlignment="1">
      <alignment wrapText="1"/>
    </xf>
    <xf numFmtId="0" fontId="0" fillId="0" borderId="5" xfId="0" applyBorder="1" applyAlignment="1">
      <alignment wrapText="1"/>
    </xf>
    <xf numFmtId="0" fontId="9" fillId="11" borderId="4" xfId="0" applyFont="1" applyFill="1" applyBorder="1" applyAlignment="1">
      <alignment horizontal="left" vertical="center"/>
    </xf>
    <xf numFmtId="0" fontId="9" fillId="11" borderId="0" xfId="0" applyFont="1" applyFill="1" applyBorder="1" applyAlignment="1">
      <alignment horizontal="left" vertical="center"/>
    </xf>
    <xf numFmtId="0" fontId="14" fillId="12" borderId="0" xfId="0" applyFont="1" applyFill="1" applyAlignment="1">
      <alignment horizontal="center" vertical="center" wrapText="1"/>
    </xf>
    <xf numFmtId="0" fontId="10" fillId="6" borderId="44" xfId="0" applyFont="1" applyFill="1" applyBorder="1" applyAlignment="1">
      <alignment horizontal="center" vertical="center" wrapText="1"/>
    </xf>
    <xf numFmtId="0" fontId="10" fillId="6" borderId="55"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4" fillId="8" borderId="16" xfId="0" applyFont="1" applyFill="1" applyBorder="1" applyAlignment="1">
      <alignment horizontal="center" vertical="center" textRotation="90"/>
    </xf>
    <xf numFmtId="0" fontId="4" fillId="8" borderId="1" xfId="0" applyFont="1" applyFill="1" applyBorder="1" applyAlignment="1">
      <alignment horizontal="center" vertical="center" textRotation="90"/>
    </xf>
    <xf numFmtId="0" fontId="4" fillId="8" borderId="15" xfId="0" applyFont="1" applyFill="1" applyBorder="1" applyAlignment="1">
      <alignment horizontal="center" vertical="center" textRotation="90"/>
    </xf>
    <xf numFmtId="0" fontId="4" fillId="8" borderId="16" xfId="0" applyFont="1" applyFill="1" applyBorder="1" applyAlignment="1">
      <alignment horizontal="center" vertical="center" textRotation="90" wrapText="1"/>
    </xf>
    <xf numFmtId="0" fontId="4" fillId="8" borderId="1" xfId="0" applyFont="1" applyFill="1" applyBorder="1" applyAlignment="1">
      <alignment horizontal="center" vertical="center" textRotation="90" wrapText="1"/>
    </xf>
    <xf numFmtId="0" fontId="4" fillId="8" borderId="15" xfId="0" applyFont="1" applyFill="1" applyBorder="1" applyAlignment="1">
      <alignment horizontal="center" vertical="center" textRotation="90" wrapText="1"/>
    </xf>
    <xf numFmtId="0" fontId="4" fillId="8" borderId="17" xfId="0" applyFont="1" applyFill="1" applyBorder="1" applyAlignment="1">
      <alignment horizontal="center" vertical="center" textRotation="90"/>
    </xf>
    <xf numFmtId="0" fontId="4" fillId="8" borderId="12" xfId="0" applyFont="1" applyFill="1" applyBorder="1" applyAlignment="1">
      <alignment horizontal="center" vertical="center" textRotation="90"/>
    </xf>
    <xf numFmtId="0" fontId="4" fillId="8" borderId="14" xfId="0" applyFont="1" applyFill="1" applyBorder="1" applyAlignment="1">
      <alignment horizontal="center" vertical="center" textRotation="90"/>
    </xf>
    <xf numFmtId="0" fontId="4" fillId="8" borderId="17" xfId="0" applyFont="1" applyFill="1" applyBorder="1" applyAlignment="1">
      <alignment horizontal="center" vertical="center" textRotation="90" wrapText="1"/>
    </xf>
    <xf numFmtId="0" fontId="4" fillId="8" borderId="12" xfId="0" applyFont="1" applyFill="1" applyBorder="1" applyAlignment="1">
      <alignment horizontal="center" vertical="center" textRotation="90" wrapText="1"/>
    </xf>
    <xf numFmtId="0" fontId="4" fillId="8" borderId="14" xfId="0" applyFont="1" applyFill="1" applyBorder="1" applyAlignment="1">
      <alignment horizontal="center" vertical="center" textRotation="90" wrapText="1"/>
    </xf>
    <xf numFmtId="0" fontId="9" fillId="0" borderId="4" xfId="0" applyFont="1" applyBorder="1" applyAlignment="1">
      <alignment horizontal="left" vertical="center"/>
    </xf>
    <xf numFmtId="0" fontId="9" fillId="0" borderId="0" xfId="0" applyFont="1" applyBorder="1" applyAlignment="1">
      <alignment horizontal="left" vertical="center"/>
    </xf>
    <xf numFmtId="0" fontId="2" fillId="4" borderId="29" xfId="0" applyFont="1" applyFill="1" applyBorder="1" applyAlignment="1">
      <alignment horizontal="center" vertical="center" textRotation="90" wrapText="1"/>
    </xf>
    <xf numFmtId="0" fontId="2" fillId="4" borderId="56" xfId="0" applyFont="1" applyFill="1" applyBorder="1" applyAlignment="1">
      <alignment horizontal="center" vertical="center" textRotation="90" wrapText="1"/>
    </xf>
    <xf numFmtId="0" fontId="10" fillId="3" borderId="29"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0" fillId="7" borderId="29" xfId="0" applyFont="1" applyFill="1" applyBorder="1" applyAlignment="1">
      <alignment horizontal="center" vertical="center" textRotation="90"/>
    </xf>
    <xf numFmtId="0" fontId="0" fillId="7" borderId="56" xfId="0" applyFont="1" applyFill="1" applyBorder="1" applyAlignment="1">
      <alignment horizontal="center" vertical="center" textRotation="90"/>
    </xf>
    <xf numFmtId="0" fontId="0" fillId="7" borderId="23" xfId="0" applyFont="1" applyFill="1" applyBorder="1" applyAlignment="1">
      <alignment horizontal="center" vertical="center" textRotation="90"/>
    </xf>
    <xf numFmtId="9" fontId="12" fillId="4" borderId="28" xfId="0" applyNumberFormat="1" applyFont="1" applyFill="1" applyBorder="1" applyAlignment="1">
      <alignment horizontal="center" vertical="top" wrapText="1"/>
    </xf>
    <xf numFmtId="9" fontId="12" fillId="4" borderId="57" xfId="0" applyNumberFormat="1" applyFont="1" applyFill="1" applyBorder="1" applyAlignment="1">
      <alignment horizontal="center" vertical="top" wrapText="1"/>
    </xf>
    <xf numFmtId="9" fontId="12" fillId="4" borderId="50" xfId="0" applyNumberFormat="1" applyFont="1" applyFill="1" applyBorder="1" applyAlignment="1">
      <alignment horizontal="center" vertical="top" wrapText="1"/>
    </xf>
    <xf numFmtId="0" fontId="0" fillId="7" borderId="40" xfId="0" applyFont="1" applyFill="1" applyBorder="1" applyAlignment="1">
      <alignment horizontal="center" vertical="center" textRotation="90"/>
    </xf>
    <xf numFmtId="0" fontId="0" fillId="7" borderId="46" xfId="0" applyFont="1" applyFill="1" applyBorder="1" applyAlignment="1">
      <alignment horizontal="center" vertical="center" textRotation="90"/>
    </xf>
    <xf numFmtId="0" fontId="0" fillId="7" borderId="49" xfId="0" applyFont="1" applyFill="1" applyBorder="1" applyAlignment="1">
      <alignment horizontal="center" vertical="center" textRotation="90"/>
    </xf>
    <xf numFmtId="0" fontId="14" fillId="12" borderId="0" xfId="0" applyFont="1" applyFill="1" applyBorder="1" applyAlignment="1">
      <alignment horizontal="center" vertical="center" wrapText="1"/>
    </xf>
    <xf numFmtId="0" fontId="13" fillId="13" borderId="58" xfId="0" applyFont="1" applyFill="1" applyBorder="1" applyAlignment="1">
      <alignment horizontal="center" vertical="center" wrapText="1"/>
    </xf>
    <xf numFmtId="0" fontId="13" fillId="13" borderId="59" xfId="0" applyFont="1" applyFill="1" applyBorder="1" applyAlignment="1">
      <alignment horizontal="center" vertical="center" wrapText="1"/>
    </xf>
    <xf numFmtId="0" fontId="13" fillId="13" borderId="60"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9" fillId="0" borderId="9" xfId="0" applyFont="1" applyBorder="1" applyAlignment="1">
      <alignment horizontal="left" vertical="center"/>
    </xf>
    <xf numFmtId="0" fontId="9" fillId="0" borderId="2" xfId="0" applyFont="1" applyBorder="1" applyAlignment="1">
      <alignment horizontal="left" vertical="center"/>
    </xf>
    <xf numFmtId="0" fontId="16" fillId="14" borderId="35" xfId="0" applyFont="1" applyFill="1" applyBorder="1" applyAlignment="1">
      <alignment horizontal="center" vertical="center" textRotation="90"/>
    </xf>
    <xf numFmtId="0" fontId="16" fillId="14" borderId="46" xfId="0" applyFont="1" applyFill="1" applyBorder="1" applyAlignment="1">
      <alignment horizontal="center" vertical="center" textRotation="90"/>
    </xf>
    <xf numFmtId="0" fontId="16" fillId="15" borderId="34" xfId="0" applyFont="1" applyFill="1" applyBorder="1" applyAlignment="1">
      <alignment horizontal="center" vertical="center" textRotation="90"/>
    </xf>
    <xf numFmtId="0" fontId="16" fillId="15" borderId="56" xfId="0" applyFont="1" applyFill="1" applyBorder="1" applyAlignment="1">
      <alignment horizontal="center" vertical="center" textRotation="90"/>
    </xf>
    <xf numFmtId="0" fontId="16" fillId="15" borderId="61" xfId="0" applyFont="1" applyFill="1" applyBorder="1" applyAlignment="1">
      <alignment horizontal="center" vertical="center" textRotation="90"/>
    </xf>
    <xf numFmtId="0" fontId="16" fillId="16" borderId="37" xfId="0" applyFont="1" applyFill="1" applyBorder="1" applyAlignment="1">
      <alignment horizontal="center" vertical="center" textRotation="90"/>
    </xf>
    <xf numFmtId="0" fontId="16" fillId="16" borderId="57" xfId="0" applyFont="1" applyFill="1" applyBorder="1" applyAlignment="1">
      <alignment horizontal="center" vertical="center" textRotation="90"/>
    </xf>
    <xf numFmtId="0" fontId="16" fillId="16" borderId="62" xfId="0" applyFont="1" applyFill="1" applyBorder="1" applyAlignment="1">
      <alignment horizontal="center" vertical="center" textRotation="90"/>
    </xf>
    <xf numFmtId="0" fontId="14" fillId="12" borderId="4"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5" fillId="11" borderId="32" xfId="0" applyFont="1" applyFill="1" applyBorder="1" applyAlignment="1">
      <alignment horizontal="center"/>
    </xf>
    <xf numFmtId="0" fontId="15" fillId="11" borderId="63" xfId="0" applyFont="1" applyFill="1" applyBorder="1" applyAlignment="1">
      <alignment horizontal="center"/>
    </xf>
    <xf numFmtId="1" fontId="0" fillId="10" borderId="34" xfId="0" applyNumberFormat="1" applyFill="1" applyBorder="1" applyAlignment="1" applyProtection="1">
      <alignment horizontal="center"/>
      <protection locked="0"/>
    </xf>
    <xf numFmtId="1" fontId="0" fillId="10" borderId="56" xfId="0" applyNumberFormat="1" applyFill="1" applyBorder="1" applyAlignment="1" applyProtection="1">
      <alignment horizontal="center"/>
      <protection locked="0"/>
    </xf>
    <xf numFmtId="1" fontId="0" fillId="10" borderId="61" xfId="0" applyNumberFormat="1" applyFill="1" applyBorder="1" applyAlignment="1" applyProtection="1">
      <alignment horizontal="center"/>
      <protection locked="0"/>
    </xf>
    <xf numFmtId="0" fontId="14" fillId="12" borderId="52" xfId="0" applyFont="1" applyFill="1" applyBorder="1" applyAlignment="1">
      <alignment horizontal="center" vertical="center" wrapText="1"/>
    </xf>
    <xf numFmtId="0" fontId="14" fillId="12" borderId="54" xfId="0" applyFont="1" applyFill="1" applyBorder="1" applyAlignment="1">
      <alignment horizontal="center" vertical="center" wrapText="1"/>
    </xf>
    <xf numFmtId="0" fontId="14" fillId="12" borderId="9"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8" xfId="0" applyFont="1" applyFill="1" applyBorder="1" applyAlignment="1">
      <alignment horizontal="center" vertical="center" wrapText="1"/>
    </xf>
    <xf numFmtId="0" fontId="15" fillId="11" borderId="4" xfId="0" applyFont="1" applyFill="1" applyBorder="1" applyAlignment="1">
      <alignment horizontal="center"/>
    </xf>
    <xf numFmtId="0" fontId="15" fillId="11" borderId="0" xfId="0" applyFont="1" applyFill="1" applyBorder="1" applyAlignment="1">
      <alignment horizontal="center"/>
    </xf>
    <xf numFmtId="0" fontId="14" fillId="12" borderId="5"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5">
    <dxf>
      <font>
        <b/>
        <i/>
      </font>
      <fill>
        <patternFill>
          <bgColor rgb="FFFF0000"/>
        </patternFill>
      </fill>
      <border/>
    </dxf>
    <dxf>
      <font>
        <b/>
        <i/>
      </font>
      <fill>
        <patternFill>
          <bgColor rgb="FFFFFF00"/>
        </patternFill>
      </fill>
      <border/>
    </dxf>
    <dxf>
      <font>
        <b val="0"/>
        <i/>
        <color rgb="FFFFFFFF"/>
      </font>
      <fill>
        <patternFill>
          <bgColor rgb="FF008000"/>
        </patternFill>
      </fill>
      <border/>
    </dxf>
    <dxf>
      <font>
        <color rgb="FFFFFFFF"/>
      </font>
      <fill>
        <patternFill>
          <bgColor rgb="FF008000"/>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438150</xdr:rowOff>
    </xdr:from>
    <xdr:to>
      <xdr:col>1</xdr:col>
      <xdr:colOff>400050</xdr:colOff>
      <xdr:row>4</xdr:row>
      <xdr:rowOff>66675</xdr:rowOff>
    </xdr:to>
    <xdr:sp>
      <xdr:nvSpPr>
        <xdr:cNvPr id="1" name="AutoShape 1"/>
        <xdr:cNvSpPr>
          <a:spLocks/>
        </xdr:cNvSpPr>
      </xdr:nvSpPr>
      <xdr:spPr>
        <a:xfrm>
          <a:off x="2019300" y="1276350"/>
          <a:ext cx="104775"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5</xdr:row>
      <xdr:rowOff>57150</xdr:rowOff>
    </xdr:from>
    <xdr:to>
      <xdr:col>1</xdr:col>
      <xdr:colOff>561975</xdr:colOff>
      <xdr:row>5</xdr:row>
      <xdr:rowOff>152400</xdr:rowOff>
    </xdr:to>
    <xdr:sp>
      <xdr:nvSpPr>
        <xdr:cNvPr id="2" name="AutoShape 2"/>
        <xdr:cNvSpPr>
          <a:spLocks/>
        </xdr:cNvSpPr>
      </xdr:nvSpPr>
      <xdr:spPr>
        <a:xfrm>
          <a:off x="2057400" y="1704975"/>
          <a:ext cx="228600"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1590675</xdr:colOff>
      <xdr:row>5</xdr:row>
      <xdr:rowOff>57150</xdr:rowOff>
    </xdr:from>
    <xdr:to>
      <xdr:col>0</xdr:col>
      <xdr:colOff>1838325</xdr:colOff>
      <xdr:row>5</xdr:row>
      <xdr:rowOff>152400</xdr:rowOff>
    </xdr:to>
    <xdr:sp>
      <xdr:nvSpPr>
        <xdr:cNvPr id="1" name="AutoShape 1"/>
        <xdr:cNvSpPr>
          <a:spLocks/>
        </xdr:cNvSpPr>
      </xdr:nvSpPr>
      <xdr:spPr>
        <a:xfrm>
          <a:off x="1590675" y="1533525"/>
          <a:ext cx="247650"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57150</xdr:rowOff>
    </xdr:from>
    <xdr:to>
      <xdr:col>2</xdr:col>
      <xdr:colOff>466725</xdr:colOff>
      <xdr:row>5</xdr:row>
      <xdr:rowOff>161925</xdr:rowOff>
    </xdr:to>
    <xdr:sp>
      <xdr:nvSpPr>
        <xdr:cNvPr id="1" name="AutoShape 3"/>
        <xdr:cNvSpPr>
          <a:spLocks/>
        </xdr:cNvSpPr>
      </xdr:nvSpPr>
      <xdr:spPr>
        <a:xfrm>
          <a:off x="2038350" y="1685925"/>
          <a:ext cx="3048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P31"/>
  <sheetViews>
    <sheetView workbookViewId="0" topLeftCell="A1">
      <selection activeCell="J4" sqref="J4"/>
    </sheetView>
  </sheetViews>
  <sheetFormatPr defaultColWidth="9.140625" defaultRowHeight="12.75"/>
  <cols>
    <col min="1" max="1" width="2.00390625" style="0" customWidth="1"/>
    <col min="2" max="16384" width="8.8515625" style="0" customWidth="1"/>
  </cols>
  <sheetData>
    <row r="1" ht="7.5" customHeight="1" thickBot="1"/>
    <row r="2" spans="2:16" ht="22.5">
      <c r="B2" s="22" t="s">
        <v>234</v>
      </c>
      <c r="C2" s="7"/>
      <c r="D2" s="7"/>
      <c r="E2" s="7"/>
      <c r="F2" s="7"/>
      <c r="G2" s="7"/>
      <c r="H2" s="214" t="s">
        <v>238</v>
      </c>
      <c r="I2" s="214"/>
      <c r="J2" s="214"/>
      <c r="K2" s="214"/>
      <c r="L2" s="7"/>
      <c r="M2" s="7"/>
      <c r="N2" s="7"/>
      <c r="O2" s="7"/>
      <c r="P2" s="8"/>
    </row>
    <row r="3" spans="2:16" ht="18.75">
      <c r="B3" s="9"/>
      <c r="C3" s="10"/>
      <c r="D3" s="10"/>
      <c r="E3" s="10"/>
      <c r="F3" s="10"/>
      <c r="G3" s="10"/>
      <c r="H3" s="10"/>
      <c r="I3" s="10"/>
      <c r="J3" s="10"/>
      <c r="K3" s="10"/>
      <c r="L3" s="10"/>
      <c r="M3" s="10"/>
      <c r="N3" s="10"/>
      <c r="O3" s="10"/>
      <c r="P3" s="11"/>
    </row>
    <row r="4" spans="2:16" ht="15">
      <c r="B4" s="12" t="s">
        <v>9</v>
      </c>
      <c r="C4" s="10"/>
      <c r="D4" s="10"/>
      <c r="E4" s="10"/>
      <c r="F4" s="10"/>
      <c r="G4" s="10"/>
      <c r="H4" s="10"/>
      <c r="I4" s="10"/>
      <c r="J4" s="10"/>
      <c r="K4" s="10"/>
      <c r="L4" s="10"/>
      <c r="M4" s="10"/>
      <c r="N4" s="10"/>
      <c r="O4" s="10"/>
      <c r="P4" s="11"/>
    </row>
    <row r="5" spans="2:16" s="6" customFormat="1" ht="15">
      <c r="B5" s="224" t="s">
        <v>235</v>
      </c>
      <c r="C5" s="225"/>
      <c r="D5" s="225"/>
      <c r="E5" s="225"/>
      <c r="F5" s="225"/>
      <c r="G5" s="225"/>
      <c r="H5" s="225"/>
      <c r="I5" s="225"/>
      <c r="J5" s="225"/>
      <c r="K5" s="225"/>
      <c r="L5" s="225"/>
      <c r="M5" s="225"/>
      <c r="N5" s="225"/>
      <c r="O5" s="225"/>
      <c r="P5" s="226"/>
    </row>
    <row r="6" spans="2:16" s="6" customFormat="1" ht="15">
      <c r="B6" s="223"/>
      <c r="C6" s="219"/>
      <c r="D6" s="219"/>
      <c r="E6" s="219"/>
      <c r="F6" s="219"/>
      <c r="G6" s="219"/>
      <c r="H6" s="219"/>
      <c r="I6" s="219"/>
      <c r="J6" s="219"/>
      <c r="K6" s="219"/>
      <c r="L6" s="219"/>
      <c r="M6" s="219"/>
      <c r="N6" s="219"/>
      <c r="O6" s="219"/>
      <c r="P6" s="226"/>
    </row>
    <row r="7" spans="2:16" s="6" customFormat="1" ht="15">
      <c r="B7" s="223"/>
      <c r="C7" s="219"/>
      <c r="D7" s="219"/>
      <c r="E7" s="219"/>
      <c r="F7" s="219"/>
      <c r="G7" s="219"/>
      <c r="H7" s="219"/>
      <c r="I7" s="219"/>
      <c r="J7" s="219"/>
      <c r="K7" s="219"/>
      <c r="L7" s="219"/>
      <c r="M7" s="219"/>
      <c r="N7" s="219"/>
      <c r="O7" s="219"/>
      <c r="P7" s="226"/>
    </row>
    <row r="8" spans="2:16" s="6" customFormat="1" ht="15">
      <c r="B8" s="223"/>
      <c r="C8" s="219"/>
      <c r="D8" s="219"/>
      <c r="E8" s="219"/>
      <c r="F8" s="219"/>
      <c r="G8" s="219"/>
      <c r="H8" s="219"/>
      <c r="I8" s="219"/>
      <c r="J8" s="219"/>
      <c r="K8" s="219"/>
      <c r="L8" s="219"/>
      <c r="M8" s="219"/>
      <c r="N8" s="219"/>
      <c r="O8" s="219"/>
      <c r="P8" s="226"/>
    </row>
    <row r="9" spans="2:16" s="6" customFormat="1" ht="15">
      <c r="B9" s="223"/>
      <c r="C9" s="219"/>
      <c r="D9" s="219"/>
      <c r="E9" s="219"/>
      <c r="F9" s="219"/>
      <c r="G9" s="219"/>
      <c r="H9" s="219"/>
      <c r="I9" s="219"/>
      <c r="J9" s="219"/>
      <c r="K9" s="219"/>
      <c r="L9" s="219"/>
      <c r="M9" s="219"/>
      <c r="N9" s="219"/>
      <c r="O9" s="219"/>
      <c r="P9" s="226"/>
    </row>
    <row r="10" spans="2:16" s="6" customFormat="1" ht="15">
      <c r="B10" s="223"/>
      <c r="C10" s="219"/>
      <c r="D10" s="219"/>
      <c r="E10" s="219"/>
      <c r="F10" s="219"/>
      <c r="G10" s="219"/>
      <c r="H10" s="219"/>
      <c r="I10" s="219"/>
      <c r="J10" s="219"/>
      <c r="K10" s="219"/>
      <c r="L10" s="219"/>
      <c r="M10" s="219"/>
      <c r="N10" s="219"/>
      <c r="O10" s="219"/>
      <c r="P10" s="226"/>
    </row>
    <row r="11" spans="2:16" s="6" customFormat="1" ht="15">
      <c r="B11" s="13"/>
      <c r="C11" s="14"/>
      <c r="D11" s="14"/>
      <c r="E11" s="14"/>
      <c r="F11" s="14"/>
      <c r="G11" s="14"/>
      <c r="H11" s="14"/>
      <c r="I11" s="14"/>
      <c r="J11" s="14"/>
      <c r="K11" s="14"/>
      <c r="L11" s="14"/>
      <c r="M11" s="14"/>
      <c r="N11" s="14"/>
      <c r="O11" s="14"/>
      <c r="P11" s="15"/>
    </row>
    <row r="12" spans="2:16" s="6" customFormat="1" ht="15">
      <c r="B12" s="18"/>
      <c r="C12" s="16"/>
      <c r="D12" s="16"/>
      <c r="E12" s="16"/>
      <c r="F12" s="16"/>
      <c r="G12" s="16"/>
      <c r="H12" s="16"/>
      <c r="I12" s="16"/>
      <c r="J12" s="16"/>
      <c r="K12" s="16"/>
      <c r="L12" s="16"/>
      <c r="M12" s="16"/>
      <c r="N12" s="16"/>
      <c r="O12" s="16"/>
      <c r="P12" s="17"/>
    </row>
    <row r="13" spans="2:16" s="6" customFormat="1" ht="15">
      <c r="B13" s="18"/>
      <c r="C13" s="16"/>
      <c r="D13" s="16"/>
      <c r="E13" s="16"/>
      <c r="F13" s="16"/>
      <c r="G13" s="16"/>
      <c r="H13" s="16"/>
      <c r="I13" s="16"/>
      <c r="J13" s="16"/>
      <c r="K13" s="16"/>
      <c r="L13" s="16"/>
      <c r="M13" s="16"/>
      <c r="N13" s="16"/>
      <c r="O13" s="16"/>
      <c r="P13" s="17"/>
    </row>
    <row r="14" spans="2:16" s="6" customFormat="1" ht="15">
      <c r="B14" s="12" t="s">
        <v>13</v>
      </c>
      <c r="C14" s="16"/>
      <c r="D14" s="16"/>
      <c r="E14" s="16"/>
      <c r="F14" s="16"/>
      <c r="G14" s="16"/>
      <c r="H14" s="16"/>
      <c r="I14" s="16"/>
      <c r="J14" s="16"/>
      <c r="K14" s="16"/>
      <c r="L14" s="16"/>
      <c r="M14" s="16"/>
      <c r="N14" s="16"/>
      <c r="O14" s="16"/>
      <c r="P14" s="17"/>
    </row>
    <row r="15" spans="2:16" s="6" customFormat="1" ht="15">
      <c r="B15" s="12"/>
      <c r="C15" s="16"/>
      <c r="D15" s="16"/>
      <c r="E15" s="16"/>
      <c r="F15" s="16"/>
      <c r="G15" s="16"/>
      <c r="H15" s="16"/>
      <c r="I15" s="16"/>
      <c r="J15" s="16"/>
      <c r="K15" s="16"/>
      <c r="L15" s="16"/>
      <c r="M15" s="16"/>
      <c r="N15" s="16"/>
      <c r="O15" s="16"/>
      <c r="P15" s="17"/>
    </row>
    <row r="16" spans="2:16" s="6" customFormat="1" ht="15">
      <c r="B16" s="18" t="s">
        <v>14</v>
      </c>
      <c r="C16" s="16"/>
      <c r="D16" s="16"/>
      <c r="E16" s="16"/>
      <c r="F16" s="16"/>
      <c r="G16" s="16"/>
      <c r="H16" s="16"/>
      <c r="I16" s="16"/>
      <c r="J16" s="16"/>
      <c r="K16" s="16"/>
      <c r="L16" s="16"/>
      <c r="M16" s="16"/>
      <c r="N16" s="16"/>
      <c r="O16" s="16"/>
      <c r="P16" s="17"/>
    </row>
    <row r="17" spans="2:16" ht="15">
      <c r="B17" s="12" t="s">
        <v>32</v>
      </c>
      <c r="C17" s="16"/>
      <c r="D17" s="16"/>
      <c r="E17" s="16"/>
      <c r="F17" s="16"/>
      <c r="G17" s="16"/>
      <c r="H17" s="16"/>
      <c r="I17" s="16"/>
      <c r="J17" s="16"/>
      <c r="K17" s="16"/>
      <c r="L17" s="16"/>
      <c r="M17" s="16"/>
      <c r="N17" s="16"/>
      <c r="O17" s="16"/>
      <c r="P17" s="17"/>
    </row>
    <row r="18" spans="2:16" ht="15">
      <c r="B18" s="12" t="s">
        <v>0</v>
      </c>
      <c r="C18" s="16"/>
      <c r="D18" s="16"/>
      <c r="E18" s="16"/>
      <c r="F18" s="16"/>
      <c r="G18" s="16"/>
      <c r="H18" s="16"/>
      <c r="I18" s="16"/>
      <c r="J18" s="16"/>
      <c r="K18" s="16"/>
      <c r="L18" s="16"/>
      <c r="M18" s="16"/>
      <c r="N18" s="16"/>
      <c r="O18" s="16"/>
      <c r="P18" s="17"/>
    </row>
    <row r="19" spans="2:16" ht="15">
      <c r="B19" s="12" t="s">
        <v>1</v>
      </c>
      <c r="C19" s="16"/>
      <c r="D19" s="16"/>
      <c r="E19" s="16"/>
      <c r="F19" s="16"/>
      <c r="G19" s="16"/>
      <c r="H19" s="16"/>
      <c r="I19" s="16"/>
      <c r="J19" s="16"/>
      <c r="K19" s="16"/>
      <c r="L19" s="16"/>
      <c r="M19" s="16"/>
      <c r="N19" s="16"/>
      <c r="O19" s="16"/>
      <c r="P19" s="17"/>
    </row>
    <row r="20" spans="2:16" ht="15">
      <c r="B20" s="12" t="s">
        <v>10</v>
      </c>
      <c r="C20" s="16"/>
      <c r="D20" s="16"/>
      <c r="E20" s="16"/>
      <c r="F20" s="16"/>
      <c r="G20" s="16"/>
      <c r="H20" s="16"/>
      <c r="I20" s="16"/>
      <c r="J20" s="16"/>
      <c r="K20" s="16"/>
      <c r="L20" s="16"/>
      <c r="M20" s="16"/>
      <c r="N20" s="16"/>
      <c r="O20" s="16"/>
      <c r="P20" s="17"/>
    </row>
    <row r="21" spans="2:16" s="6" customFormat="1" ht="15">
      <c r="B21" s="18"/>
      <c r="C21" s="16"/>
      <c r="D21" s="16"/>
      <c r="E21" s="16"/>
      <c r="F21" s="16"/>
      <c r="G21" s="16"/>
      <c r="H21" s="16"/>
      <c r="I21" s="16"/>
      <c r="J21" s="16"/>
      <c r="K21" s="16"/>
      <c r="L21" s="16"/>
      <c r="M21" s="16"/>
      <c r="N21" s="16"/>
      <c r="O21" s="16"/>
      <c r="P21" s="17"/>
    </row>
    <row r="22" spans="2:16" s="6" customFormat="1" ht="15">
      <c r="B22" s="18" t="s">
        <v>236</v>
      </c>
      <c r="C22" s="16"/>
      <c r="D22" s="16"/>
      <c r="E22" s="16"/>
      <c r="F22" s="16"/>
      <c r="G22" s="16"/>
      <c r="H22" s="16"/>
      <c r="I22" s="16"/>
      <c r="J22" s="16"/>
      <c r="K22" s="16"/>
      <c r="L22" s="16"/>
      <c r="M22" s="16"/>
      <c r="N22" s="16"/>
      <c r="O22" s="16"/>
      <c r="P22" s="17"/>
    </row>
    <row r="23" spans="2:16" s="6" customFormat="1" ht="15">
      <c r="B23" s="18" t="s">
        <v>2</v>
      </c>
      <c r="C23" s="16"/>
      <c r="D23" s="16"/>
      <c r="E23" s="16"/>
      <c r="F23" s="16"/>
      <c r="G23" s="16"/>
      <c r="H23" s="16"/>
      <c r="I23" s="16"/>
      <c r="J23" s="16"/>
      <c r="K23" s="16"/>
      <c r="L23" s="16"/>
      <c r="M23" s="16"/>
      <c r="N23" s="16"/>
      <c r="O23" s="16"/>
      <c r="P23" s="17"/>
    </row>
    <row r="24" spans="2:16" s="6" customFormat="1" ht="15">
      <c r="B24" s="18" t="s">
        <v>3</v>
      </c>
      <c r="C24" s="16"/>
      <c r="D24" s="16"/>
      <c r="E24" s="16"/>
      <c r="F24" s="16"/>
      <c r="G24" s="16"/>
      <c r="H24" s="16"/>
      <c r="I24" s="16"/>
      <c r="J24" s="16"/>
      <c r="K24" s="16"/>
      <c r="L24" s="16"/>
      <c r="M24" s="16"/>
      <c r="N24" s="16"/>
      <c r="O24" s="16"/>
      <c r="P24" s="17"/>
    </row>
    <row r="25" spans="2:16" s="6" customFormat="1" ht="15">
      <c r="B25" s="18" t="s">
        <v>4</v>
      </c>
      <c r="C25" s="16"/>
      <c r="D25" s="16"/>
      <c r="E25" s="16"/>
      <c r="F25" s="16"/>
      <c r="G25" s="16"/>
      <c r="H25" s="16"/>
      <c r="I25" s="16"/>
      <c r="J25" s="16"/>
      <c r="K25" s="16"/>
      <c r="L25" s="16"/>
      <c r="M25" s="16"/>
      <c r="N25" s="16"/>
      <c r="O25" s="16"/>
      <c r="P25" s="17"/>
    </row>
    <row r="26" spans="2:16" s="6" customFormat="1" ht="15">
      <c r="B26" s="18"/>
      <c r="C26" s="16"/>
      <c r="D26" s="16"/>
      <c r="E26" s="16"/>
      <c r="F26" s="16"/>
      <c r="G26" s="16"/>
      <c r="H26" s="16"/>
      <c r="I26" s="16"/>
      <c r="J26" s="16"/>
      <c r="K26" s="16"/>
      <c r="L26" s="16"/>
      <c r="M26" s="16"/>
      <c r="N26" s="16"/>
      <c r="O26" s="16"/>
      <c r="P26" s="17"/>
    </row>
    <row r="27" spans="2:16" s="6" customFormat="1" ht="15">
      <c r="B27" s="18" t="s">
        <v>237</v>
      </c>
      <c r="C27" s="16"/>
      <c r="D27" s="16"/>
      <c r="E27" s="16"/>
      <c r="F27" s="16"/>
      <c r="G27" s="16"/>
      <c r="H27" s="16"/>
      <c r="I27" s="16"/>
      <c r="J27" s="16"/>
      <c r="K27" s="16"/>
      <c r="L27" s="16"/>
      <c r="M27" s="16"/>
      <c r="N27" s="16"/>
      <c r="O27" s="16"/>
      <c r="P27" s="17"/>
    </row>
    <row r="28" spans="2:16" s="6" customFormat="1" ht="15">
      <c r="B28" s="18" t="s">
        <v>11</v>
      </c>
      <c r="C28" s="16"/>
      <c r="D28" s="16"/>
      <c r="E28" s="16"/>
      <c r="F28" s="16"/>
      <c r="G28" s="16"/>
      <c r="H28" s="16"/>
      <c r="I28" s="16"/>
      <c r="J28" s="16"/>
      <c r="K28" s="16"/>
      <c r="L28" s="16"/>
      <c r="M28" s="16"/>
      <c r="N28" s="16"/>
      <c r="O28" s="16"/>
      <c r="P28" s="17"/>
    </row>
    <row r="29" spans="2:16" s="6" customFormat="1" ht="15">
      <c r="B29" s="18" t="s">
        <v>12</v>
      </c>
      <c r="C29" s="16"/>
      <c r="D29" s="16"/>
      <c r="E29" s="16"/>
      <c r="F29" s="16"/>
      <c r="G29" s="16"/>
      <c r="H29" s="16"/>
      <c r="I29" s="16"/>
      <c r="J29" s="16"/>
      <c r="K29" s="16"/>
      <c r="L29" s="16"/>
      <c r="M29" s="16"/>
      <c r="N29" s="16"/>
      <c r="O29" s="16"/>
      <c r="P29" s="17"/>
    </row>
    <row r="30" spans="2:16" s="6" customFormat="1" ht="15">
      <c r="B30" s="18" t="s">
        <v>45</v>
      </c>
      <c r="C30" s="16"/>
      <c r="D30" s="16"/>
      <c r="E30" s="16"/>
      <c r="F30" s="16"/>
      <c r="G30" s="16"/>
      <c r="H30" s="16"/>
      <c r="I30" s="16"/>
      <c r="J30" s="16"/>
      <c r="K30" s="16"/>
      <c r="L30" s="16"/>
      <c r="M30" s="16"/>
      <c r="N30" s="16"/>
      <c r="O30" s="16"/>
      <c r="P30" s="17"/>
    </row>
    <row r="31" spans="2:16" ht="13.5" thickBot="1">
      <c r="B31" s="19"/>
      <c r="C31" s="20"/>
      <c r="D31" s="20"/>
      <c r="E31" s="20"/>
      <c r="F31" s="20"/>
      <c r="G31" s="20"/>
      <c r="H31" s="20"/>
      <c r="I31" s="20"/>
      <c r="J31" s="20"/>
      <c r="K31" s="20"/>
      <c r="L31" s="20"/>
      <c r="M31" s="20"/>
      <c r="N31" s="20"/>
      <c r="O31" s="20"/>
      <c r="P31" s="21"/>
    </row>
  </sheetData>
  <mergeCells count="1">
    <mergeCell ref="B5:P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EU1641"/>
  <sheetViews>
    <sheetView tabSelected="1" workbookViewId="0" topLeftCell="A1">
      <pane xSplit="2" ySplit="6" topLeftCell="T7" activePane="bottomRight" state="frozen"/>
      <selection pane="topLeft" activeCell="A1" sqref="A1"/>
      <selection pane="topRight" activeCell="C1" sqref="C1"/>
      <selection pane="bottomLeft" activeCell="A9" sqref="A9"/>
      <selection pane="bottomRight" activeCell="U3" sqref="U3:U5"/>
    </sheetView>
  </sheetViews>
  <sheetFormatPr defaultColWidth="9.140625" defaultRowHeight="12.75" outlineLevelCol="1"/>
  <cols>
    <col min="1" max="1" width="28.8515625" style="0" customWidth="1"/>
    <col min="2" max="2" width="11.7109375" style="29" customWidth="1"/>
    <col min="4" max="29" width="8.8515625" style="0" customWidth="1" outlineLevel="1"/>
    <col min="30" max="30" width="8.8515625" style="0" customWidth="1"/>
    <col min="31" max="36" width="8.8515625" style="0" customWidth="1" outlineLevel="1"/>
    <col min="37" max="37" width="8.8515625" style="0" customWidth="1"/>
    <col min="38" max="43" width="8.8515625" style="0" customWidth="1" outlineLevel="1"/>
    <col min="44" max="44" width="8.8515625" style="0" customWidth="1" collapsed="1"/>
    <col min="45" max="50" width="8.8515625" style="0" hidden="1" customWidth="1" outlineLevel="1"/>
    <col min="51" max="51" width="8.8515625" style="0" customWidth="1" collapsed="1"/>
    <col min="52" max="57" width="8.8515625" style="0" hidden="1" customWidth="1" outlineLevel="1"/>
    <col min="58" max="58" width="8.8515625" style="0" customWidth="1" collapsed="1"/>
    <col min="59" max="64" width="8.8515625" style="0" hidden="1" customWidth="1" outlineLevel="1"/>
    <col min="65" max="65" width="8.8515625" style="0" customWidth="1" collapsed="1"/>
    <col min="66" max="71" width="8.8515625" style="0" hidden="1" customWidth="1" outlineLevel="1"/>
    <col min="72" max="72" width="8.8515625" style="0" customWidth="1" collapsed="1"/>
    <col min="73" max="78" width="8.8515625" style="0" hidden="1" customWidth="1" outlineLevel="1"/>
    <col min="79" max="79" width="8.8515625" style="0" customWidth="1" collapsed="1"/>
    <col min="80" max="85" width="8.8515625" style="0" hidden="1" customWidth="1" outlineLevel="1"/>
    <col min="86" max="86" width="8.8515625" style="0" customWidth="1" collapsed="1"/>
    <col min="87" max="92" width="8.8515625" style="0" hidden="1" customWidth="1" outlineLevel="1"/>
    <col min="93" max="93" width="8.8515625" style="0" customWidth="1" collapsed="1"/>
    <col min="94" max="99" width="8.8515625" style="0" hidden="1" customWidth="1" outlineLevel="1"/>
    <col min="100" max="100" width="8.8515625" style="0" customWidth="1" collapsed="1"/>
    <col min="101" max="106" width="8.8515625" style="0" hidden="1" customWidth="1" outlineLevel="1"/>
    <col min="107" max="16384" width="8.8515625" style="188" customWidth="1"/>
  </cols>
  <sheetData>
    <row r="1" spans="1:3" s="182" customFormat="1" ht="26.25" customHeight="1">
      <c r="A1" s="227" t="s">
        <v>251</v>
      </c>
      <c r="B1" s="228"/>
      <c r="C1" s="228"/>
    </row>
    <row r="2" spans="1:151" s="186" customFormat="1" ht="75.75" customHeight="1" thickBot="1">
      <c r="A2" s="229" t="s">
        <v>239</v>
      </c>
      <c r="B2" s="229"/>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4"/>
      <c r="DD2" s="184"/>
      <c r="DE2" s="184"/>
      <c r="DF2" s="184"/>
      <c r="DG2" s="184"/>
      <c r="DH2" s="184"/>
      <c r="DI2" s="184"/>
      <c r="DJ2" s="184"/>
      <c r="DK2" s="184"/>
      <c r="DL2" s="184"/>
      <c r="DM2" s="184"/>
      <c r="DN2" s="184"/>
      <c r="DO2" s="184"/>
      <c r="DP2" s="184"/>
      <c r="DQ2" s="184"/>
      <c r="DR2" s="184"/>
      <c r="DS2" s="184"/>
      <c r="DT2" s="184"/>
      <c r="DU2" s="184"/>
      <c r="DV2" s="184"/>
      <c r="DW2" s="184"/>
      <c r="DX2" s="184"/>
      <c r="DY2" s="184"/>
      <c r="DZ2" s="184"/>
      <c r="EA2" s="184"/>
      <c r="EB2" s="184"/>
      <c r="EC2" s="184"/>
      <c r="ED2" s="184"/>
      <c r="EE2" s="184"/>
      <c r="EF2" s="184"/>
      <c r="EG2" s="184"/>
      <c r="EH2" s="184"/>
      <c r="EI2" s="184"/>
      <c r="EJ2" s="184"/>
      <c r="EK2" s="184"/>
      <c r="EL2" s="184"/>
      <c r="EM2" s="184"/>
      <c r="EN2" s="184"/>
      <c r="EO2" s="184"/>
      <c r="EP2" s="184"/>
      <c r="EQ2" s="184"/>
      <c r="ER2" s="185"/>
      <c r="ES2" s="185"/>
      <c r="ET2" s="185"/>
      <c r="EU2" s="185"/>
    </row>
    <row r="3" spans="1:141" ht="26.25" customHeight="1">
      <c r="A3" s="64" t="s">
        <v>36</v>
      </c>
      <c r="B3" s="230" t="s">
        <v>46</v>
      </c>
      <c r="C3" s="220" t="s">
        <v>253</v>
      </c>
      <c r="D3" s="236" t="s">
        <v>256</v>
      </c>
      <c r="E3" s="236" t="s">
        <v>257</v>
      </c>
      <c r="F3" s="236" t="s">
        <v>258</v>
      </c>
      <c r="G3" s="236" t="s">
        <v>259</v>
      </c>
      <c r="H3" s="236" t="s">
        <v>260</v>
      </c>
      <c r="I3" s="236" t="s">
        <v>261</v>
      </c>
      <c r="J3" s="236" t="s">
        <v>262</v>
      </c>
      <c r="K3" s="236" t="s">
        <v>263</v>
      </c>
      <c r="L3" s="236" t="s">
        <v>264</v>
      </c>
      <c r="M3" s="236" t="s">
        <v>265</v>
      </c>
      <c r="N3" s="236" t="s">
        <v>266</v>
      </c>
      <c r="O3" s="236" t="s">
        <v>267</v>
      </c>
      <c r="P3" s="236" t="s">
        <v>268</v>
      </c>
      <c r="Q3" s="236" t="s">
        <v>269</v>
      </c>
      <c r="R3" s="236" t="s">
        <v>270</v>
      </c>
      <c r="S3" s="236" t="s">
        <v>271</v>
      </c>
      <c r="T3" s="236" t="s">
        <v>272</v>
      </c>
      <c r="U3" s="236" t="s">
        <v>273</v>
      </c>
      <c r="V3" s="236" t="s">
        <v>274</v>
      </c>
      <c r="W3" s="236" t="s">
        <v>275</v>
      </c>
      <c r="X3" s="236" t="s">
        <v>276</v>
      </c>
      <c r="Y3" s="236" t="s">
        <v>277</v>
      </c>
      <c r="Z3" s="236" t="s">
        <v>278</v>
      </c>
      <c r="AA3" s="236" t="s">
        <v>279</v>
      </c>
      <c r="AB3" s="236" t="s">
        <v>280</v>
      </c>
      <c r="AC3" s="242" t="s">
        <v>281</v>
      </c>
      <c r="AD3" s="220" t="s">
        <v>252</v>
      </c>
      <c r="AE3" s="233" t="s">
        <v>147</v>
      </c>
      <c r="AF3" s="233" t="s">
        <v>145</v>
      </c>
      <c r="AG3" s="233" t="s">
        <v>146</v>
      </c>
      <c r="AH3" s="233" t="s">
        <v>147</v>
      </c>
      <c r="AI3" s="233" t="s">
        <v>148</v>
      </c>
      <c r="AJ3" s="239" t="s">
        <v>149</v>
      </c>
      <c r="AK3" s="220" t="s">
        <v>254</v>
      </c>
      <c r="AL3" s="233" t="s">
        <v>150</v>
      </c>
      <c r="AM3" s="233" t="s">
        <v>148</v>
      </c>
      <c r="AN3" s="233" t="s">
        <v>149</v>
      </c>
      <c r="AO3" s="233" t="s">
        <v>150</v>
      </c>
      <c r="AP3" s="233" t="s">
        <v>151</v>
      </c>
      <c r="AQ3" s="239" t="s">
        <v>152</v>
      </c>
      <c r="AR3" s="220" t="s">
        <v>255</v>
      </c>
      <c r="AS3" s="233" t="s">
        <v>153</v>
      </c>
      <c r="AT3" s="233" t="s">
        <v>151</v>
      </c>
      <c r="AU3" s="233" t="s">
        <v>152</v>
      </c>
      <c r="AV3" s="233" t="s">
        <v>153</v>
      </c>
      <c r="AW3" s="233"/>
      <c r="AX3" s="239" t="s">
        <v>155</v>
      </c>
      <c r="AY3" s="220" t="s">
        <v>255</v>
      </c>
      <c r="AZ3" s="233" t="s">
        <v>156</v>
      </c>
      <c r="BA3" s="233" t="s">
        <v>154</v>
      </c>
      <c r="BB3" s="233" t="s">
        <v>155</v>
      </c>
      <c r="BC3" s="233" t="s">
        <v>156</v>
      </c>
      <c r="BD3" s="233" t="s">
        <v>157</v>
      </c>
      <c r="BE3" s="239" t="s">
        <v>158</v>
      </c>
      <c r="BF3" s="220" t="s">
        <v>255</v>
      </c>
      <c r="BG3" s="233" t="s">
        <v>159</v>
      </c>
      <c r="BH3" s="233" t="s">
        <v>157</v>
      </c>
      <c r="BI3" s="233" t="s">
        <v>158</v>
      </c>
      <c r="BJ3" s="233" t="s">
        <v>159</v>
      </c>
      <c r="BK3" s="233" t="s">
        <v>160</v>
      </c>
      <c r="BL3" s="239" t="s">
        <v>161</v>
      </c>
      <c r="BM3" s="220" t="s">
        <v>255</v>
      </c>
      <c r="BN3" s="233" t="s">
        <v>162</v>
      </c>
      <c r="BO3" s="233" t="s">
        <v>160</v>
      </c>
      <c r="BP3" s="233" t="s">
        <v>161</v>
      </c>
      <c r="BQ3" s="233" t="s">
        <v>162</v>
      </c>
      <c r="BR3" s="233" t="s">
        <v>163</v>
      </c>
      <c r="BS3" s="239" t="s">
        <v>164</v>
      </c>
      <c r="BT3" s="220" t="s">
        <v>255</v>
      </c>
      <c r="BU3" s="233" t="s">
        <v>165</v>
      </c>
      <c r="BV3" s="233" t="s">
        <v>163</v>
      </c>
      <c r="BW3" s="233" t="s">
        <v>164</v>
      </c>
      <c r="BX3" s="233" t="s">
        <v>165</v>
      </c>
      <c r="BY3" s="233" t="s">
        <v>166</v>
      </c>
      <c r="BZ3" s="239" t="s">
        <v>167</v>
      </c>
      <c r="CA3" s="220" t="s">
        <v>255</v>
      </c>
      <c r="CB3" s="233" t="s">
        <v>168</v>
      </c>
      <c r="CC3" s="233" t="s">
        <v>166</v>
      </c>
      <c r="CD3" s="233" t="s">
        <v>167</v>
      </c>
      <c r="CE3" s="233" t="s">
        <v>168</v>
      </c>
      <c r="CF3" s="233" t="s">
        <v>169</v>
      </c>
      <c r="CG3" s="239" t="s">
        <v>170</v>
      </c>
      <c r="CH3" s="220" t="s">
        <v>255</v>
      </c>
      <c r="CI3" s="233" t="s">
        <v>171</v>
      </c>
      <c r="CJ3" s="233" t="s">
        <v>169</v>
      </c>
      <c r="CK3" s="233" t="s">
        <v>170</v>
      </c>
      <c r="CL3" s="233" t="s">
        <v>171</v>
      </c>
      <c r="CM3" s="233" t="s">
        <v>172</v>
      </c>
      <c r="CN3" s="239" t="s">
        <v>173</v>
      </c>
      <c r="CO3" s="220" t="s">
        <v>255</v>
      </c>
      <c r="CP3" s="233" t="s">
        <v>174</v>
      </c>
      <c r="CQ3" s="233" t="s">
        <v>172</v>
      </c>
      <c r="CR3" s="233" t="s">
        <v>173</v>
      </c>
      <c r="CS3" s="233" t="s">
        <v>174</v>
      </c>
      <c r="CT3" s="233" t="s">
        <v>175</v>
      </c>
      <c r="CU3" s="239" t="s">
        <v>176</v>
      </c>
      <c r="CV3" s="220" t="s">
        <v>255</v>
      </c>
      <c r="CW3" s="233" t="s">
        <v>177</v>
      </c>
      <c r="CX3" s="233" t="s">
        <v>175</v>
      </c>
      <c r="CY3" s="233" t="s">
        <v>176</v>
      </c>
      <c r="CZ3" s="233" t="s">
        <v>177</v>
      </c>
      <c r="DA3" s="233" t="s">
        <v>178</v>
      </c>
      <c r="DB3" s="239" t="s">
        <v>179</v>
      </c>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row>
    <row r="4" spans="1:141" ht="15" customHeight="1">
      <c r="A4" s="3">
        <f>IF(SUM(B7:B37),AVERAGE(B7:B37),"")</f>
      </c>
      <c r="B4" s="231"/>
      <c r="C4" s="221"/>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43"/>
      <c r="AD4" s="221"/>
      <c r="AE4" s="234"/>
      <c r="AF4" s="234"/>
      <c r="AG4" s="234"/>
      <c r="AH4" s="234"/>
      <c r="AI4" s="234"/>
      <c r="AJ4" s="240"/>
      <c r="AK4" s="221"/>
      <c r="AL4" s="234"/>
      <c r="AM4" s="234"/>
      <c r="AN4" s="234"/>
      <c r="AO4" s="234"/>
      <c r="AP4" s="234"/>
      <c r="AQ4" s="240"/>
      <c r="AR4" s="221"/>
      <c r="AS4" s="234"/>
      <c r="AT4" s="234"/>
      <c r="AU4" s="234"/>
      <c r="AV4" s="234"/>
      <c r="AW4" s="234"/>
      <c r="AX4" s="240"/>
      <c r="AY4" s="221"/>
      <c r="AZ4" s="234"/>
      <c r="BA4" s="234"/>
      <c r="BB4" s="234"/>
      <c r="BC4" s="234"/>
      <c r="BD4" s="234"/>
      <c r="BE4" s="240"/>
      <c r="BF4" s="221"/>
      <c r="BG4" s="234"/>
      <c r="BH4" s="234"/>
      <c r="BI4" s="234"/>
      <c r="BJ4" s="234"/>
      <c r="BK4" s="234"/>
      <c r="BL4" s="240"/>
      <c r="BM4" s="221"/>
      <c r="BN4" s="234"/>
      <c r="BO4" s="234"/>
      <c r="BP4" s="234"/>
      <c r="BQ4" s="234"/>
      <c r="BR4" s="234"/>
      <c r="BS4" s="240"/>
      <c r="BT4" s="221"/>
      <c r="BU4" s="234"/>
      <c r="BV4" s="234"/>
      <c r="BW4" s="234"/>
      <c r="BX4" s="234"/>
      <c r="BY4" s="234"/>
      <c r="BZ4" s="240"/>
      <c r="CA4" s="221"/>
      <c r="CB4" s="234"/>
      <c r="CC4" s="234"/>
      <c r="CD4" s="234"/>
      <c r="CE4" s="234"/>
      <c r="CF4" s="234"/>
      <c r="CG4" s="240"/>
      <c r="CH4" s="221"/>
      <c r="CI4" s="234"/>
      <c r="CJ4" s="234"/>
      <c r="CK4" s="234"/>
      <c r="CL4" s="234"/>
      <c r="CM4" s="234"/>
      <c r="CN4" s="240"/>
      <c r="CO4" s="221"/>
      <c r="CP4" s="234"/>
      <c r="CQ4" s="234"/>
      <c r="CR4" s="234"/>
      <c r="CS4" s="234"/>
      <c r="CT4" s="234"/>
      <c r="CU4" s="240"/>
      <c r="CV4" s="221"/>
      <c r="CW4" s="234"/>
      <c r="CX4" s="234"/>
      <c r="CY4" s="234"/>
      <c r="CZ4" s="234"/>
      <c r="DA4" s="234"/>
      <c r="DB4" s="240"/>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row>
    <row r="5" spans="1:141" ht="42.75" customHeight="1" thickBot="1">
      <c r="A5" s="81" t="s">
        <v>33</v>
      </c>
      <c r="B5" s="231"/>
      <c r="C5" s="222"/>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44"/>
      <c r="AD5" s="222"/>
      <c r="AE5" s="235"/>
      <c r="AF5" s="235"/>
      <c r="AG5" s="235"/>
      <c r="AH5" s="235"/>
      <c r="AI5" s="235"/>
      <c r="AJ5" s="241"/>
      <c r="AK5" s="222"/>
      <c r="AL5" s="235"/>
      <c r="AM5" s="235"/>
      <c r="AN5" s="235"/>
      <c r="AO5" s="235"/>
      <c r="AP5" s="235"/>
      <c r="AQ5" s="241"/>
      <c r="AR5" s="222"/>
      <c r="AS5" s="235"/>
      <c r="AT5" s="235"/>
      <c r="AU5" s="235"/>
      <c r="AV5" s="235"/>
      <c r="AW5" s="235"/>
      <c r="AX5" s="241"/>
      <c r="AY5" s="222"/>
      <c r="AZ5" s="235"/>
      <c r="BA5" s="235"/>
      <c r="BB5" s="235"/>
      <c r="BC5" s="235"/>
      <c r="BD5" s="235"/>
      <c r="BE5" s="241"/>
      <c r="BF5" s="222"/>
      <c r="BG5" s="235"/>
      <c r="BH5" s="235"/>
      <c r="BI5" s="235"/>
      <c r="BJ5" s="235"/>
      <c r="BK5" s="235"/>
      <c r="BL5" s="241"/>
      <c r="BM5" s="222"/>
      <c r="BN5" s="235"/>
      <c r="BO5" s="235"/>
      <c r="BP5" s="235"/>
      <c r="BQ5" s="235"/>
      <c r="BR5" s="235"/>
      <c r="BS5" s="241"/>
      <c r="BT5" s="222"/>
      <c r="BU5" s="235"/>
      <c r="BV5" s="235"/>
      <c r="BW5" s="235"/>
      <c r="BX5" s="235"/>
      <c r="BY5" s="235"/>
      <c r="BZ5" s="241"/>
      <c r="CA5" s="222"/>
      <c r="CB5" s="235"/>
      <c r="CC5" s="235"/>
      <c r="CD5" s="235"/>
      <c r="CE5" s="235"/>
      <c r="CF5" s="235"/>
      <c r="CG5" s="241"/>
      <c r="CH5" s="222"/>
      <c r="CI5" s="235"/>
      <c r="CJ5" s="235"/>
      <c r="CK5" s="235"/>
      <c r="CL5" s="235"/>
      <c r="CM5" s="235"/>
      <c r="CN5" s="241"/>
      <c r="CO5" s="222"/>
      <c r="CP5" s="235"/>
      <c r="CQ5" s="235"/>
      <c r="CR5" s="235"/>
      <c r="CS5" s="235"/>
      <c r="CT5" s="235"/>
      <c r="CU5" s="241"/>
      <c r="CV5" s="222"/>
      <c r="CW5" s="235"/>
      <c r="CX5" s="235"/>
      <c r="CY5" s="235"/>
      <c r="CZ5" s="235"/>
      <c r="DA5" s="235"/>
      <c r="DB5" s="241"/>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row>
    <row r="6" spans="1:106" ht="15">
      <c r="A6" s="63" t="s">
        <v>37</v>
      </c>
      <c r="B6" s="232"/>
      <c r="C6" s="69">
        <f>IF(SUM(D6:AC6),AVERAGE(D6:AC6),"")</f>
      </c>
      <c r="D6" s="69">
        <f aca="true" t="shared" si="0" ref="D6:AC6">IF(SUM(D7:D56),AVERAGE(D7:D56),"")</f>
      </c>
      <c r="E6" s="69">
        <f t="shared" si="0"/>
      </c>
      <c r="F6" s="69">
        <f>IF(SUM(F7:F56),AVERAGE(F7:F56),"")</f>
      </c>
      <c r="G6" s="69">
        <f>IF(SUM(G7:G56),AVERAGE(G7:G56),"")</f>
      </c>
      <c r="H6" s="69">
        <f>IF(SUM(H7:H56),AVERAGE(H7:H56),"")</f>
      </c>
      <c r="I6" s="69">
        <f>IF(SUM(I7:I56),AVERAGE(I7:I56),"")</f>
      </c>
      <c r="J6" s="69">
        <f>IF(SUM(J7:J56),AVERAGE(J7:J56),"")</f>
      </c>
      <c r="K6" s="69">
        <f t="shared" si="0"/>
      </c>
      <c r="L6" s="69">
        <f t="shared" si="0"/>
      </c>
      <c r="M6" s="69">
        <f t="shared" si="0"/>
      </c>
      <c r="N6" s="69">
        <f t="shared" si="0"/>
      </c>
      <c r="O6" s="69">
        <f t="shared" si="0"/>
      </c>
      <c r="P6" s="69">
        <f t="shared" si="0"/>
      </c>
      <c r="Q6" s="69">
        <f t="shared" si="0"/>
      </c>
      <c r="R6" s="69">
        <f t="shared" si="0"/>
      </c>
      <c r="S6" s="69">
        <f t="shared" si="0"/>
      </c>
      <c r="T6" s="69">
        <f t="shared" si="0"/>
      </c>
      <c r="U6" s="69">
        <f t="shared" si="0"/>
      </c>
      <c r="V6" s="69">
        <f t="shared" si="0"/>
      </c>
      <c r="W6" s="69">
        <f t="shared" si="0"/>
      </c>
      <c r="X6" s="69">
        <f t="shared" si="0"/>
      </c>
      <c r="Y6" s="69">
        <f t="shared" si="0"/>
      </c>
      <c r="Z6" s="69">
        <f t="shared" si="0"/>
      </c>
      <c r="AA6" s="69">
        <f t="shared" si="0"/>
      </c>
      <c r="AB6" s="69">
        <f t="shared" si="0"/>
      </c>
      <c r="AC6" s="69">
        <f t="shared" si="0"/>
      </c>
      <c r="AD6" s="69">
        <f>IF(SUM(AE6:AJ6),AVERAGE(AE6:AJ6),"")</f>
      </c>
      <c r="AE6" s="32">
        <f aca="true" t="shared" si="1" ref="AE6:AJ6">IF(SUM(AE7:AE56),AVERAGE(AE7:AE56),"")</f>
      </c>
      <c r="AF6" s="32">
        <f t="shared" si="1"/>
      </c>
      <c r="AG6" s="32">
        <f t="shared" si="1"/>
      </c>
      <c r="AH6" s="32">
        <f t="shared" si="1"/>
      </c>
      <c r="AI6" s="32">
        <f t="shared" si="1"/>
      </c>
      <c r="AJ6" s="32">
        <f t="shared" si="1"/>
      </c>
      <c r="AK6" s="69">
        <f>IF(SUM(AL6:AQ6),AVERAGE(AL6:AQ6),"")</f>
      </c>
      <c r="AL6" s="32">
        <f aca="true" t="shared" si="2" ref="AL6:AQ6">IF(SUM(AL7:AL56),AVERAGE(AL7:AL56),"")</f>
      </c>
      <c r="AM6" s="32">
        <f t="shared" si="2"/>
      </c>
      <c r="AN6" s="32">
        <f t="shared" si="2"/>
      </c>
      <c r="AO6" s="32">
        <f t="shared" si="2"/>
      </c>
      <c r="AP6" s="32">
        <f t="shared" si="2"/>
      </c>
      <c r="AQ6" s="32">
        <f t="shared" si="2"/>
      </c>
      <c r="AR6" s="69">
        <f>IF(SUM(AS6:AX6),AVERAGE(AS6:AX6),"")</f>
      </c>
      <c r="AS6" s="32">
        <f aca="true" t="shared" si="3" ref="AS6:AX6">IF(SUM(AS7:AS56),AVERAGE(AS7:AS56),"")</f>
      </c>
      <c r="AT6" s="32">
        <f t="shared" si="3"/>
      </c>
      <c r="AU6" s="32">
        <f t="shared" si="3"/>
      </c>
      <c r="AV6" s="32">
        <f t="shared" si="3"/>
      </c>
      <c r="AW6" s="32">
        <f t="shared" si="3"/>
      </c>
      <c r="AX6" s="32">
        <f t="shared" si="3"/>
      </c>
      <c r="AY6" s="69">
        <f>IF(SUM(AZ6:BE6),AVERAGE(AZ6:BE6),"")</f>
      </c>
      <c r="AZ6" s="32">
        <f aca="true" t="shared" si="4" ref="AZ6:BE6">IF(SUM(AZ7:AZ56),AVERAGE(AZ7:AZ56),"")</f>
      </c>
      <c r="BA6" s="32">
        <f t="shared" si="4"/>
      </c>
      <c r="BB6" s="32">
        <f t="shared" si="4"/>
      </c>
      <c r="BC6" s="32">
        <f t="shared" si="4"/>
      </c>
      <c r="BD6" s="32">
        <f t="shared" si="4"/>
      </c>
      <c r="BE6" s="32">
        <f t="shared" si="4"/>
      </c>
      <c r="BF6" s="69">
        <f>IF(SUM(BG6:BL6),AVERAGE(BG6:BL6),"")</f>
      </c>
      <c r="BG6" s="32">
        <f aca="true" t="shared" si="5" ref="BG6:BL6">IF(SUM(BG7:BG56),AVERAGE(BG7:BG56),"")</f>
      </c>
      <c r="BH6" s="32">
        <f t="shared" si="5"/>
      </c>
      <c r="BI6" s="32">
        <f t="shared" si="5"/>
      </c>
      <c r="BJ6" s="32">
        <f t="shared" si="5"/>
      </c>
      <c r="BK6" s="32">
        <f t="shared" si="5"/>
      </c>
      <c r="BL6" s="32">
        <f t="shared" si="5"/>
      </c>
      <c r="BM6" s="69">
        <f>IF(SUM(BN6:BS6),AVERAGE(BN6:BS6),"")</f>
      </c>
      <c r="BN6" s="32">
        <f aca="true" t="shared" si="6" ref="BN6:BS6">IF(SUM(BN7:BN56),AVERAGE(BN7:BN56),"")</f>
      </c>
      <c r="BO6" s="32">
        <f t="shared" si="6"/>
      </c>
      <c r="BP6" s="32">
        <f t="shared" si="6"/>
      </c>
      <c r="BQ6" s="32">
        <f t="shared" si="6"/>
      </c>
      <c r="BR6" s="32">
        <f t="shared" si="6"/>
      </c>
      <c r="BS6" s="32">
        <f t="shared" si="6"/>
      </c>
      <c r="BT6" s="69">
        <f>IF(SUM(BU6:BZ6),AVERAGE(BU6:BZ6),"")</f>
      </c>
      <c r="BU6" s="32">
        <f aca="true" t="shared" si="7" ref="BU6:BZ6">IF(SUM(BU7:BU56),AVERAGE(BU7:BU56),"")</f>
      </c>
      <c r="BV6" s="32">
        <f t="shared" si="7"/>
      </c>
      <c r="BW6" s="32">
        <f t="shared" si="7"/>
      </c>
      <c r="BX6" s="32">
        <f t="shared" si="7"/>
      </c>
      <c r="BY6" s="32">
        <f t="shared" si="7"/>
      </c>
      <c r="BZ6" s="32">
        <f t="shared" si="7"/>
      </c>
      <c r="CA6" s="69">
        <f>IF(SUM(CB6:CG6),AVERAGE(CB6:CG6),"")</f>
      </c>
      <c r="CB6" s="32">
        <f aca="true" t="shared" si="8" ref="CB6:CG6">IF(SUM(CB7:CB56),AVERAGE(CB7:CB56),"")</f>
      </c>
      <c r="CC6" s="32">
        <f t="shared" si="8"/>
      </c>
      <c r="CD6" s="32">
        <f t="shared" si="8"/>
      </c>
      <c r="CE6" s="32">
        <f t="shared" si="8"/>
      </c>
      <c r="CF6" s="32">
        <f t="shared" si="8"/>
      </c>
      <c r="CG6" s="32">
        <f t="shared" si="8"/>
      </c>
      <c r="CH6" s="69">
        <f>IF(SUM(CI6:CN6),AVERAGE(CI6:CN6),"")</f>
      </c>
      <c r="CI6" s="32">
        <f aca="true" t="shared" si="9" ref="CI6:CN6">IF(SUM(CI7:CI56),AVERAGE(CI7:CI56),"")</f>
      </c>
      <c r="CJ6" s="32">
        <f t="shared" si="9"/>
      </c>
      <c r="CK6" s="32">
        <f t="shared" si="9"/>
      </c>
      <c r="CL6" s="32">
        <f t="shared" si="9"/>
      </c>
      <c r="CM6" s="32">
        <f t="shared" si="9"/>
      </c>
      <c r="CN6" s="32">
        <f t="shared" si="9"/>
      </c>
      <c r="CO6" s="69">
        <f>IF(SUM(CP6:CU6),AVERAGE(CP6:CU6),"")</f>
      </c>
      <c r="CP6" s="32">
        <f aca="true" t="shared" si="10" ref="CP6:CU6">IF(SUM(CP7:CP56),AVERAGE(CP7:CP56),"")</f>
      </c>
      <c r="CQ6" s="32">
        <f t="shared" si="10"/>
      </c>
      <c r="CR6" s="32">
        <f t="shared" si="10"/>
      </c>
      <c r="CS6" s="32">
        <f t="shared" si="10"/>
      </c>
      <c r="CT6" s="32">
        <f t="shared" si="10"/>
      </c>
      <c r="CU6" s="32">
        <f t="shared" si="10"/>
      </c>
      <c r="CV6" s="69">
        <f>IF(SUM(CW6:DB6),AVERAGE(CW6:DB6),"")</f>
      </c>
      <c r="CW6" s="32">
        <f aca="true" t="shared" si="11" ref="CW6:DB6">IF(SUM(CW7:CW56),AVERAGE(CW7:CW56),"")</f>
      </c>
      <c r="CX6" s="32">
        <f t="shared" si="11"/>
      </c>
      <c r="CY6" s="32">
        <f t="shared" si="11"/>
      </c>
      <c r="CZ6" s="32">
        <f t="shared" si="11"/>
      </c>
      <c r="DA6" s="32">
        <f t="shared" si="11"/>
      </c>
      <c r="DB6" s="32">
        <f t="shared" si="11"/>
      </c>
    </row>
    <row r="7" spans="1:106" ht="12.75">
      <c r="A7" s="23" t="s">
        <v>15</v>
      </c>
      <c r="B7" s="34">
        <f aca="true" t="shared" si="12" ref="B7:B38">IF(ISERROR(AVERAGE(C7:DJ7)),"",AVERAGE(C7:DJ7))</f>
      </c>
      <c r="C7" s="147"/>
      <c r="D7" s="89"/>
      <c r="E7" s="89"/>
      <c r="F7" s="89"/>
      <c r="G7" s="89"/>
      <c r="H7" s="89"/>
      <c r="I7" s="89"/>
      <c r="J7" s="89"/>
      <c r="K7" s="89"/>
      <c r="L7" s="89"/>
      <c r="M7" s="89"/>
      <c r="N7" s="89"/>
      <c r="O7" s="89"/>
      <c r="P7" s="89"/>
      <c r="Q7" s="89"/>
      <c r="R7" s="89"/>
      <c r="S7" s="89"/>
      <c r="T7" s="89"/>
      <c r="U7" s="89"/>
      <c r="V7" s="89"/>
      <c r="W7" s="89"/>
      <c r="X7" s="89"/>
      <c r="Y7" s="89"/>
      <c r="Z7" s="89"/>
      <c r="AA7" s="89"/>
      <c r="AB7" s="89"/>
      <c r="AC7" s="90"/>
      <c r="AD7" s="147"/>
      <c r="AE7" s="148"/>
      <c r="AF7" s="148"/>
      <c r="AG7" s="148"/>
      <c r="AH7" s="148"/>
      <c r="AI7" s="148"/>
      <c r="AJ7" s="149"/>
      <c r="AK7" s="147"/>
      <c r="AL7" s="148"/>
      <c r="AM7" s="148"/>
      <c r="AN7" s="148"/>
      <c r="AO7" s="148"/>
      <c r="AP7" s="148"/>
      <c r="AQ7" s="149"/>
      <c r="AR7" s="147"/>
      <c r="AS7" s="148"/>
      <c r="AT7" s="148"/>
      <c r="AU7" s="148"/>
      <c r="AV7" s="148"/>
      <c r="AW7" s="148"/>
      <c r="AX7" s="149"/>
      <c r="AY7" s="147"/>
      <c r="AZ7" s="148"/>
      <c r="BA7" s="148"/>
      <c r="BB7" s="148"/>
      <c r="BC7" s="148"/>
      <c r="BD7" s="148"/>
      <c r="BE7" s="149"/>
      <c r="BF7" s="147"/>
      <c r="BG7" s="148"/>
      <c r="BH7" s="148"/>
      <c r="BI7" s="148"/>
      <c r="BJ7" s="148"/>
      <c r="BK7" s="148"/>
      <c r="BL7" s="149"/>
      <c r="BM7" s="147"/>
      <c r="BN7" s="148"/>
      <c r="BO7" s="148"/>
      <c r="BP7" s="148"/>
      <c r="BQ7" s="148"/>
      <c r="BR7" s="148"/>
      <c r="BS7" s="149"/>
      <c r="BT7" s="147"/>
      <c r="BU7" s="148"/>
      <c r="BV7" s="148"/>
      <c r="BW7" s="148"/>
      <c r="BX7" s="148"/>
      <c r="BY7" s="148"/>
      <c r="BZ7" s="149"/>
      <c r="CA7" s="147"/>
      <c r="CB7" s="148"/>
      <c r="CC7" s="148"/>
      <c r="CD7" s="148"/>
      <c r="CE7" s="148"/>
      <c r="CF7" s="148"/>
      <c r="CG7" s="150"/>
      <c r="CH7" s="147"/>
      <c r="CI7" s="148"/>
      <c r="CJ7" s="148"/>
      <c r="CK7" s="148"/>
      <c r="CL7" s="148"/>
      <c r="CM7" s="148"/>
      <c r="CN7" s="149"/>
      <c r="CO7" s="147"/>
      <c r="CP7" s="148"/>
      <c r="CQ7" s="148"/>
      <c r="CR7" s="148"/>
      <c r="CS7" s="148"/>
      <c r="CT7" s="148"/>
      <c r="CU7" s="149"/>
      <c r="CV7" s="147"/>
      <c r="CW7" s="148"/>
      <c r="CX7" s="148"/>
      <c r="CY7" s="148"/>
      <c r="CZ7" s="148"/>
      <c r="DA7" s="148"/>
      <c r="DB7" s="149"/>
    </row>
    <row r="8" spans="1:106" ht="12.75">
      <c r="A8" s="23" t="s">
        <v>16</v>
      </c>
      <c r="B8" s="34">
        <f t="shared" si="12"/>
      </c>
      <c r="C8" s="147"/>
      <c r="D8" s="89"/>
      <c r="E8" s="89"/>
      <c r="F8" s="89"/>
      <c r="G8" s="89"/>
      <c r="H8" s="89"/>
      <c r="I8" s="89"/>
      <c r="J8" s="89"/>
      <c r="K8" s="89"/>
      <c r="L8" s="89"/>
      <c r="M8" s="89"/>
      <c r="N8" s="89"/>
      <c r="O8" s="89"/>
      <c r="P8" s="89"/>
      <c r="Q8" s="89"/>
      <c r="R8" s="89"/>
      <c r="S8" s="89"/>
      <c r="T8" s="89"/>
      <c r="U8" s="89"/>
      <c r="V8" s="89"/>
      <c r="W8" s="89"/>
      <c r="X8" s="89"/>
      <c r="Y8" s="89"/>
      <c r="Z8" s="89"/>
      <c r="AA8" s="89"/>
      <c r="AB8" s="89"/>
      <c r="AC8" s="90"/>
      <c r="AD8" s="147"/>
      <c r="AE8" s="148"/>
      <c r="AF8" s="148"/>
      <c r="AG8" s="148"/>
      <c r="AH8" s="148"/>
      <c r="AI8" s="148"/>
      <c r="AJ8" s="149"/>
      <c r="AK8" s="147"/>
      <c r="AL8" s="148"/>
      <c r="AM8" s="148"/>
      <c r="AN8" s="148"/>
      <c r="AO8" s="148"/>
      <c r="AP8" s="148"/>
      <c r="AQ8" s="149"/>
      <c r="AR8" s="147"/>
      <c r="AS8" s="148"/>
      <c r="AT8" s="148"/>
      <c r="AU8" s="148"/>
      <c r="AV8" s="148"/>
      <c r="AW8" s="148"/>
      <c r="AX8" s="149"/>
      <c r="AY8" s="147"/>
      <c r="AZ8" s="148"/>
      <c r="BA8" s="148"/>
      <c r="BB8" s="148"/>
      <c r="BC8" s="148"/>
      <c r="BD8" s="148"/>
      <c r="BE8" s="149"/>
      <c r="BF8" s="147"/>
      <c r="BG8" s="148"/>
      <c r="BH8" s="148"/>
      <c r="BI8" s="148"/>
      <c r="BJ8" s="148"/>
      <c r="BK8" s="148"/>
      <c r="BL8" s="149"/>
      <c r="BM8" s="147"/>
      <c r="BN8" s="148"/>
      <c r="BO8" s="148"/>
      <c r="BP8" s="148"/>
      <c r="BQ8" s="148"/>
      <c r="BR8" s="148"/>
      <c r="BS8" s="149"/>
      <c r="BT8" s="147"/>
      <c r="BU8" s="148"/>
      <c r="BV8" s="148"/>
      <c r="BW8" s="148"/>
      <c r="BX8" s="148"/>
      <c r="BY8" s="148"/>
      <c r="BZ8" s="149"/>
      <c r="CA8" s="147"/>
      <c r="CB8" s="148"/>
      <c r="CC8" s="148"/>
      <c r="CD8" s="148"/>
      <c r="CE8" s="148"/>
      <c r="CF8" s="148"/>
      <c r="CG8" s="150"/>
      <c r="CH8" s="147"/>
      <c r="CI8" s="148"/>
      <c r="CJ8" s="148"/>
      <c r="CK8" s="148"/>
      <c r="CL8" s="148"/>
      <c r="CM8" s="148"/>
      <c r="CN8" s="149"/>
      <c r="CO8" s="147"/>
      <c r="CP8" s="148"/>
      <c r="CQ8" s="148"/>
      <c r="CR8" s="148"/>
      <c r="CS8" s="148"/>
      <c r="CT8" s="117"/>
      <c r="CU8" s="149"/>
      <c r="CV8" s="147"/>
      <c r="CW8" s="148"/>
      <c r="CX8" s="148"/>
      <c r="CY8" s="148"/>
      <c r="CZ8" s="148"/>
      <c r="DA8" s="148"/>
      <c r="DB8" s="149"/>
    </row>
    <row r="9" spans="1:106" ht="12.75">
      <c r="A9" s="23" t="s">
        <v>17</v>
      </c>
      <c r="B9" s="34">
        <f t="shared" si="12"/>
      </c>
      <c r="C9" s="147"/>
      <c r="D9" s="89"/>
      <c r="E9" s="89"/>
      <c r="F9" s="89"/>
      <c r="G9" s="89"/>
      <c r="H9" s="89"/>
      <c r="I9" s="89"/>
      <c r="J9" s="89"/>
      <c r="K9" s="89"/>
      <c r="L9" s="89"/>
      <c r="M9" s="89"/>
      <c r="N9" s="89"/>
      <c r="O9" s="89"/>
      <c r="P9" s="89"/>
      <c r="Q9" s="89"/>
      <c r="R9" s="89"/>
      <c r="S9" s="89"/>
      <c r="T9" s="89"/>
      <c r="U9" s="89"/>
      <c r="V9" s="89"/>
      <c r="W9" s="89"/>
      <c r="X9" s="89"/>
      <c r="Y9" s="89"/>
      <c r="Z9" s="89"/>
      <c r="AA9" s="89"/>
      <c r="AB9" s="89"/>
      <c r="AC9" s="90"/>
      <c r="AD9" s="147"/>
      <c r="AE9" s="148"/>
      <c r="AF9" s="148"/>
      <c r="AG9" s="148"/>
      <c r="AH9" s="148"/>
      <c r="AI9" s="148"/>
      <c r="AJ9" s="149"/>
      <c r="AK9" s="147"/>
      <c r="AL9" s="148"/>
      <c r="AM9" s="148"/>
      <c r="AN9" s="148"/>
      <c r="AO9" s="148"/>
      <c r="AP9" s="148"/>
      <c r="AQ9" s="149"/>
      <c r="AR9" s="147"/>
      <c r="AS9" s="148"/>
      <c r="AT9" s="148"/>
      <c r="AU9" s="148"/>
      <c r="AV9" s="148"/>
      <c r="AW9" s="148"/>
      <c r="AX9" s="149"/>
      <c r="AY9" s="147"/>
      <c r="AZ9" s="148"/>
      <c r="BA9" s="148"/>
      <c r="BB9" s="148"/>
      <c r="BC9" s="148"/>
      <c r="BD9" s="148"/>
      <c r="BE9" s="149"/>
      <c r="BF9" s="147"/>
      <c r="BG9" s="148"/>
      <c r="BH9" s="148"/>
      <c r="BI9" s="148"/>
      <c r="BJ9" s="148"/>
      <c r="BK9" s="148"/>
      <c r="BL9" s="149"/>
      <c r="BM9" s="147"/>
      <c r="BN9" s="148"/>
      <c r="BO9" s="148"/>
      <c r="BP9" s="148"/>
      <c r="BQ9" s="148"/>
      <c r="BR9" s="148"/>
      <c r="BS9" s="149"/>
      <c r="BT9" s="147"/>
      <c r="BU9" s="148"/>
      <c r="BV9" s="148"/>
      <c r="BW9" s="148"/>
      <c r="BX9" s="148"/>
      <c r="BY9" s="148"/>
      <c r="BZ9" s="149"/>
      <c r="CA9" s="147"/>
      <c r="CB9" s="148"/>
      <c r="CC9" s="148"/>
      <c r="CD9" s="148"/>
      <c r="CE9" s="148"/>
      <c r="CF9" s="148"/>
      <c r="CG9" s="150"/>
      <c r="CH9" s="147"/>
      <c r="CI9" s="148"/>
      <c r="CJ9" s="148"/>
      <c r="CK9" s="148"/>
      <c r="CL9" s="148"/>
      <c r="CM9" s="148"/>
      <c r="CN9" s="149"/>
      <c r="CO9" s="147"/>
      <c r="CP9" s="148"/>
      <c r="CQ9" s="148"/>
      <c r="CR9" s="148"/>
      <c r="CS9" s="148"/>
      <c r="CT9" s="117"/>
      <c r="CU9" s="149"/>
      <c r="CV9" s="147"/>
      <c r="CW9" s="148"/>
      <c r="CX9" s="148"/>
      <c r="CY9" s="148"/>
      <c r="CZ9" s="148"/>
      <c r="DA9" s="148"/>
      <c r="DB9" s="149"/>
    </row>
    <row r="10" spans="1:106" ht="12.75">
      <c r="A10" s="23" t="s">
        <v>18</v>
      </c>
      <c r="B10" s="34">
        <f t="shared" si="12"/>
      </c>
      <c r="C10" s="147"/>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90"/>
      <c r="AD10" s="147"/>
      <c r="AE10" s="148"/>
      <c r="AF10" s="148"/>
      <c r="AG10" s="148"/>
      <c r="AH10" s="148"/>
      <c r="AI10" s="148"/>
      <c r="AJ10" s="149"/>
      <c r="AK10" s="147"/>
      <c r="AL10" s="148"/>
      <c r="AM10" s="148"/>
      <c r="AN10" s="148"/>
      <c r="AO10" s="148"/>
      <c r="AP10" s="148"/>
      <c r="AQ10" s="149"/>
      <c r="AR10" s="147"/>
      <c r="AS10" s="148"/>
      <c r="AT10" s="148"/>
      <c r="AU10" s="148"/>
      <c r="AV10" s="148"/>
      <c r="AW10" s="148"/>
      <c r="AX10" s="149"/>
      <c r="AY10" s="147"/>
      <c r="AZ10" s="148"/>
      <c r="BA10" s="148"/>
      <c r="BB10" s="148"/>
      <c r="BC10" s="148"/>
      <c r="BD10" s="148"/>
      <c r="BE10" s="149"/>
      <c r="BF10" s="147"/>
      <c r="BG10" s="148"/>
      <c r="BH10" s="148"/>
      <c r="BI10" s="148"/>
      <c r="BJ10" s="148"/>
      <c r="BK10" s="148"/>
      <c r="BL10" s="149"/>
      <c r="BM10" s="147"/>
      <c r="BN10" s="148"/>
      <c r="BO10" s="148"/>
      <c r="BP10" s="148"/>
      <c r="BQ10" s="148"/>
      <c r="BR10" s="148"/>
      <c r="BS10" s="149"/>
      <c r="BT10" s="147"/>
      <c r="BU10" s="148"/>
      <c r="BV10" s="148"/>
      <c r="BW10" s="148"/>
      <c r="BX10" s="148"/>
      <c r="BY10" s="148"/>
      <c r="BZ10" s="149"/>
      <c r="CA10" s="147"/>
      <c r="CB10" s="148"/>
      <c r="CC10" s="148"/>
      <c r="CD10" s="148"/>
      <c r="CE10" s="148"/>
      <c r="CF10" s="148"/>
      <c r="CG10" s="150"/>
      <c r="CH10" s="147"/>
      <c r="CI10" s="148"/>
      <c r="CJ10" s="148"/>
      <c r="CK10" s="148"/>
      <c r="CL10" s="148"/>
      <c r="CM10" s="148"/>
      <c r="CN10" s="149"/>
      <c r="CO10" s="147"/>
      <c r="CP10" s="148"/>
      <c r="CQ10" s="148"/>
      <c r="CR10" s="148"/>
      <c r="CS10" s="148"/>
      <c r="CT10" s="117"/>
      <c r="CU10" s="149"/>
      <c r="CV10" s="147"/>
      <c r="CW10" s="148"/>
      <c r="CX10" s="148"/>
      <c r="CY10" s="148"/>
      <c r="CZ10" s="148"/>
      <c r="DA10" s="148"/>
      <c r="DB10" s="149"/>
    </row>
    <row r="11" spans="1:106" ht="12.75">
      <c r="A11" s="23" t="s">
        <v>19</v>
      </c>
      <c r="B11" s="34">
        <f t="shared" si="12"/>
      </c>
      <c r="C11" s="147"/>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147"/>
      <c r="AE11" s="148"/>
      <c r="AF11" s="148"/>
      <c r="AG11" s="148"/>
      <c r="AH11" s="148"/>
      <c r="AI11" s="148"/>
      <c r="AJ11" s="149"/>
      <c r="AK11" s="147"/>
      <c r="AL11" s="148"/>
      <c r="AM11" s="148"/>
      <c r="AN11" s="148"/>
      <c r="AO11" s="148"/>
      <c r="AP11" s="148"/>
      <c r="AQ11" s="149"/>
      <c r="AR11" s="147"/>
      <c r="AS11" s="148"/>
      <c r="AT11" s="148"/>
      <c r="AU11" s="148"/>
      <c r="AV11" s="148"/>
      <c r="AW11" s="148"/>
      <c r="AX11" s="149"/>
      <c r="AY11" s="147"/>
      <c r="AZ11" s="148"/>
      <c r="BA11" s="148"/>
      <c r="BB11" s="148"/>
      <c r="BC11" s="148"/>
      <c r="BD11" s="148"/>
      <c r="BE11" s="149"/>
      <c r="BF11" s="147"/>
      <c r="BG11" s="148"/>
      <c r="BH11" s="148"/>
      <c r="BI11" s="148"/>
      <c r="BJ11" s="148"/>
      <c r="BK11" s="148"/>
      <c r="BL11" s="149"/>
      <c r="BM11" s="147"/>
      <c r="BN11" s="148"/>
      <c r="BO11" s="148"/>
      <c r="BP11" s="148"/>
      <c r="BQ11" s="148"/>
      <c r="BR11" s="148"/>
      <c r="BS11" s="149"/>
      <c r="BT11" s="147"/>
      <c r="BU11" s="148"/>
      <c r="BV11" s="148"/>
      <c r="BW11" s="148"/>
      <c r="BX11" s="148"/>
      <c r="BY11" s="148"/>
      <c r="BZ11" s="149"/>
      <c r="CA11" s="147"/>
      <c r="CB11" s="148"/>
      <c r="CC11" s="148"/>
      <c r="CD11" s="148"/>
      <c r="CE11" s="148"/>
      <c r="CF11" s="148"/>
      <c r="CG11" s="150"/>
      <c r="CH11" s="147"/>
      <c r="CI11" s="148"/>
      <c r="CJ11" s="148"/>
      <c r="CK11" s="148"/>
      <c r="CL11" s="148"/>
      <c r="CM11" s="148"/>
      <c r="CN11" s="149"/>
      <c r="CO11" s="147"/>
      <c r="CP11" s="148"/>
      <c r="CQ11" s="148"/>
      <c r="CR11" s="148"/>
      <c r="CS11" s="148"/>
      <c r="CT11" s="117"/>
      <c r="CU11" s="149"/>
      <c r="CV11" s="147"/>
      <c r="CW11" s="148"/>
      <c r="CX11" s="148"/>
      <c r="CY11" s="148"/>
      <c r="CZ11" s="148"/>
      <c r="DA11" s="148"/>
      <c r="DB11" s="149"/>
    </row>
    <row r="12" spans="1:106" ht="12.75">
      <c r="A12" s="23" t="s">
        <v>20</v>
      </c>
      <c r="B12" s="34">
        <f t="shared" si="12"/>
      </c>
      <c r="C12" s="147"/>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90"/>
      <c r="AD12" s="147"/>
      <c r="AE12" s="148"/>
      <c r="AF12" s="148"/>
      <c r="AG12" s="148"/>
      <c r="AH12" s="148"/>
      <c r="AI12" s="148"/>
      <c r="AJ12" s="149"/>
      <c r="AK12" s="147"/>
      <c r="AL12" s="148"/>
      <c r="AM12" s="148"/>
      <c r="AN12" s="148"/>
      <c r="AO12" s="148"/>
      <c r="AP12" s="148"/>
      <c r="AQ12" s="149"/>
      <c r="AR12" s="147"/>
      <c r="AS12" s="148"/>
      <c r="AT12" s="148"/>
      <c r="AU12" s="148"/>
      <c r="AV12" s="148"/>
      <c r="AW12" s="148"/>
      <c r="AX12" s="149"/>
      <c r="AY12" s="147"/>
      <c r="AZ12" s="148"/>
      <c r="BA12" s="148"/>
      <c r="BB12" s="148"/>
      <c r="BC12" s="148"/>
      <c r="BD12" s="148"/>
      <c r="BE12" s="149"/>
      <c r="BF12" s="147"/>
      <c r="BG12" s="148"/>
      <c r="BH12" s="148"/>
      <c r="BI12" s="148"/>
      <c r="BJ12" s="148"/>
      <c r="BK12" s="148"/>
      <c r="BL12" s="149"/>
      <c r="BM12" s="147"/>
      <c r="BN12" s="148"/>
      <c r="BO12" s="148"/>
      <c r="BP12" s="148"/>
      <c r="BQ12" s="148"/>
      <c r="BR12" s="148"/>
      <c r="BS12" s="149"/>
      <c r="BT12" s="147"/>
      <c r="BU12" s="148"/>
      <c r="BV12" s="148"/>
      <c r="BW12" s="148"/>
      <c r="BX12" s="148"/>
      <c r="BY12" s="148"/>
      <c r="BZ12" s="149"/>
      <c r="CA12" s="147"/>
      <c r="CB12" s="148"/>
      <c r="CC12" s="148"/>
      <c r="CD12" s="148"/>
      <c r="CE12" s="148"/>
      <c r="CF12" s="148"/>
      <c r="CG12" s="150"/>
      <c r="CH12" s="147"/>
      <c r="CI12" s="148"/>
      <c r="CJ12" s="148"/>
      <c r="CK12" s="148"/>
      <c r="CL12" s="148"/>
      <c r="CM12" s="148"/>
      <c r="CN12" s="149"/>
      <c r="CO12" s="147"/>
      <c r="CP12" s="148"/>
      <c r="CQ12" s="148"/>
      <c r="CR12" s="148"/>
      <c r="CS12" s="148"/>
      <c r="CT12" s="117"/>
      <c r="CU12" s="149"/>
      <c r="CV12" s="147"/>
      <c r="CW12" s="148"/>
      <c r="CX12" s="148"/>
      <c r="CY12" s="148"/>
      <c r="CZ12" s="148"/>
      <c r="DA12" s="148"/>
      <c r="DB12" s="149"/>
    </row>
    <row r="13" spans="1:106" ht="12.75">
      <c r="A13" s="23" t="s">
        <v>21</v>
      </c>
      <c r="B13" s="34">
        <f t="shared" si="12"/>
      </c>
      <c r="C13" s="147"/>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90"/>
      <c r="AD13" s="147"/>
      <c r="AE13" s="148"/>
      <c r="AF13" s="148"/>
      <c r="AG13" s="148"/>
      <c r="AH13" s="148"/>
      <c r="AI13" s="148"/>
      <c r="AJ13" s="149"/>
      <c r="AK13" s="147"/>
      <c r="AL13" s="148"/>
      <c r="AM13" s="148"/>
      <c r="AN13" s="148"/>
      <c r="AO13" s="148"/>
      <c r="AP13" s="148"/>
      <c r="AQ13" s="149"/>
      <c r="AR13" s="147"/>
      <c r="AS13" s="148"/>
      <c r="AT13" s="148"/>
      <c r="AU13" s="148"/>
      <c r="AV13" s="148"/>
      <c r="AW13" s="148"/>
      <c r="AX13" s="149"/>
      <c r="AY13" s="147"/>
      <c r="AZ13" s="148"/>
      <c r="BA13" s="148"/>
      <c r="BB13" s="148"/>
      <c r="BC13" s="148"/>
      <c r="BD13" s="148"/>
      <c r="BE13" s="149"/>
      <c r="BF13" s="147"/>
      <c r="BG13" s="148"/>
      <c r="BH13" s="148"/>
      <c r="BI13" s="148"/>
      <c r="BJ13" s="148"/>
      <c r="BK13" s="148"/>
      <c r="BL13" s="149"/>
      <c r="BM13" s="147"/>
      <c r="BN13" s="148"/>
      <c r="BO13" s="148"/>
      <c r="BP13" s="148"/>
      <c r="BQ13" s="148"/>
      <c r="BR13" s="148"/>
      <c r="BS13" s="149"/>
      <c r="BT13" s="147"/>
      <c r="BU13" s="148"/>
      <c r="BV13" s="148"/>
      <c r="BW13" s="148"/>
      <c r="BX13" s="148"/>
      <c r="BY13" s="148"/>
      <c r="BZ13" s="149"/>
      <c r="CA13" s="147"/>
      <c r="CB13" s="148"/>
      <c r="CC13" s="148"/>
      <c r="CD13" s="148"/>
      <c r="CE13" s="148"/>
      <c r="CF13" s="148"/>
      <c r="CG13" s="150"/>
      <c r="CH13" s="147"/>
      <c r="CI13" s="148"/>
      <c r="CJ13" s="148"/>
      <c r="CK13" s="148"/>
      <c r="CL13" s="148"/>
      <c r="CM13" s="148"/>
      <c r="CN13" s="149"/>
      <c r="CO13" s="147"/>
      <c r="CP13" s="148"/>
      <c r="CQ13" s="148"/>
      <c r="CR13" s="148"/>
      <c r="CS13" s="148"/>
      <c r="CT13" s="117"/>
      <c r="CU13" s="149"/>
      <c r="CV13" s="147"/>
      <c r="CW13" s="148"/>
      <c r="CX13" s="148"/>
      <c r="CY13" s="148"/>
      <c r="CZ13" s="148"/>
      <c r="DA13" s="148"/>
      <c r="DB13" s="149"/>
    </row>
    <row r="14" spans="1:106" ht="12.75">
      <c r="A14" s="23" t="s">
        <v>22</v>
      </c>
      <c r="B14" s="34">
        <f t="shared" si="12"/>
      </c>
      <c r="C14" s="147"/>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147"/>
      <c r="AE14" s="148"/>
      <c r="AF14" s="148"/>
      <c r="AG14" s="148"/>
      <c r="AH14" s="148"/>
      <c r="AI14" s="148"/>
      <c r="AJ14" s="149"/>
      <c r="AK14" s="147"/>
      <c r="AL14" s="148"/>
      <c r="AM14" s="148"/>
      <c r="AN14" s="148"/>
      <c r="AO14" s="148"/>
      <c r="AP14" s="148"/>
      <c r="AQ14" s="149"/>
      <c r="AR14" s="147"/>
      <c r="AS14" s="148"/>
      <c r="AT14" s="148"/>
      <c r="AU14" s="148"/>
      <c r="AV14" s="148"/>
      <c r="AW14" s="148"/>
      <c r="AX14" s="149"/>
      <c r="AY14" s="147"/>
      <c r="AZ14" s="148"/>
      <c r="BA14" s="148"/>
      <c r="BB14" s="148"/>
      <c r="BC14" s="148"/>
      <c r="BD14" s="148"/>
      <c r="BE14" s="149"/>
      <c r="BF14" s="147"/>
      <c r="BG14" s="148"/>
      <c r="BH14" s="148"/>
      <c r="BI14" s="148"/>
      <c r="BJ14" s="148"/>
      <c r="BK14" s="148"/>
      <c r="BL14" s="149"/>
      <c r="BM14" s="147"/>
      <c r="BN14" s="148"/>
      <c r="BO14" s="148"/>
      <c r="BP14" s="148"/>
      <c r="BQ14" s="148"/>
      <c r="BR14" s="148"/>
      <c r="BS14" s="149"/>
      <c r="BT14" s="147"/>
      <c r="BU14" s="148"/>
      <c r="BV14" s="148"/>
      <c r="BW14" s="148"/>
      <c r="BX14" s="148"/>
      <c r="BY14" s="148"/>
      <c r="BZ14" s="149"/>
      <c r="CA14" s="147"/>
      <c r="CB14" s="148"/>
      <c r="CC14" s="148"/>
      <c r="CD14" s="148"/>
      <c r="CE14" s="148"/>
      <c r="CF14" s="148"/>
      <c r="CG14" s="150"/>
      <c r="CH14" s="147"/>
      <c r="CI14" s="148"/>
      <c r="CJ14" s="148"/>
      <c r="CK14" s="148"/>
      <c r="CL14" s="148"/>
      <c r="CM14" s="148"/>
      <c r="CN14" s="149"/>
      <c r="CO14" s="147"/>
      <c r="CP14" s="148"/>
      <c r="CQ14" s="148"/>
      <c r="CR14" s="148"/>
      <c r="CS14" s="148"/>
      <c r="CT14" s="117"/>
      <c r="CU14" s="149"/>
      <c r="CV14" s="147"/>
      <c r="CW14" s="148"/>
      <c r="CX14" s="148"/>
      <c r="CY14" s="148"/>
      <c r="CZ14" s="148"/>
      <c r="DA14" s="148"/>
      <c r="DB14" s="149"/>
    </row>
    <row r="15" spans="1:106" ht="12.75">
      <c r="A15" s="23" t="s">
        <v>23</v>
      </c>
      <c r="B15" s="34">
        <f t="shared" si="12"/>
      </c>
      <c r="C15" s="147"/>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90"/>
      <c r="AD15" s="147"/>
      <c r="AE15" s="148"/>
      <c r="AF15" s="148"/>
      <c r="AG15" s="148"/>
      <c r="AH15" s="148"/>
      <c r="AI15" s="148"/>
      <c r="AJ15" s="149"/>
      <c r="AK15" s="147"/>
      <c r="AL15" s="148"/>
      <c r="AM15" s="148"/>
      <c r="AN15" s="148"/>
      <c r="AO15" s="148"/>
      <c r="AP15" s="148"/>
      <c r="AQ15" s="149"/>
      <c r="AR15" s="147"/>
      <c r="AS15" s="148"/>
      <c r="AT15" s="148"/>
      <c r="AU15" s="148"/>
      <c r="AV15" s="148"/>
      <c r="AW15" s="148"/>
      <c r="AX15" s="149"/>
      <c r="AY15" s="147"/>
      <c r="AZ15" s="148"/>
      <c r="BA15" s="148"/>
      <c r="BB15" s="148"/>
      <c r="BC15" s="148"/>
      <c r="BD15" s="148"/>
      <c r="BE15" s="149"/>
      <c r="BF15" s="147"/>
      <c r="BG15" s="148"/>
      <c r="BH15" s="148"/>
      <c r="BI15" s="148"/>
      <c r="BJ15" s="148"/>
      <c r="BK15" s="148"/>
      <c r="BL15" s="149"/>
      <c r="BM15" s="147"/>
      <c r="BN15" s="148"/>
      <c r="BO15" s="148"/>
      <c r="BP15" s="148"/>
      <c r="BQ15" s="148"/>
      <c r="BR15" s="148"/>
      <c r="BS15" s="149"/>
      <c r="BT15" s="147"/>
      <c r="BU15" s="148"/>
      <c r="BV15" s="148"/>
      <c r="BW15" s="148"/>
      <c r="BX15" s="148"/>
      <c r="BY15" s="148"/>
      <c r="BZ15" s="149"/>
      <c r="CA15" s="147"/>
      <c r="CB15" s="148"/>
      <c r="CC15" s="148"/>
      <c r="CD15" s="148"/>
      <c r="CE15" s="148"/>
      <c r="CF15" s="148"/>
      <c r="CG15" s="150"/>
      <c r="CH15" s="147"/>
      <c r="CI15" s="148"/>
      <c r="CJ15" s="148"/>
      <c r="CK15" s="148"/>
      <c r="CL15" s="148"/>
      <c r="CM15" s="148"/>
      <c r="CN15" s="149"/>
      <c r="CO15" s="147"/>
      <c r="CP15" s="148"/>
      <c r="CQ15" s="148"/>
      <c r="CR15" s="148"/>
      <c r="CS15" s="148"/>
      <c r="CT15" s="117"/>
      <c r="CU15" s="149"/>
      <c r="CV15" s="147"/>
      <c r="CW15" s="148"/>
      <c r="CX15" s="148"/>
      <c r="CY15" s="148"/>
      <c r="CZ15" s="148"/>
      <c r="DA15" s="148"/>
      <c r="DB15" s="149"/>
    </row>
    <row r="16" spans="1:106" ht="12.75">
      <c r="A16" s="23" t="s">
        <v>24</v>
      </c>
      <c r="B16" s="34">
        <f t="shared" si="12"/>
      </c>
      <c r="C16" s="147"/>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90"/>
      <c r="AD16" s="147"/>
      <c r="AE16" s="148"/>
      <c r="AF16" s="148"/>
      <c r="AG16" s="148"/>
      <c r="AH16" s="148"/>
      <c r="AI16" s="148"/>
      <c r="AJ16" s="149"/>
      <c r="AK16" s="147"/>
      <c r="AL16" s="148"/>
      <c r="AM16" s="148"/>
      <c r="AN16" s="148"/>
      <c r="AO16" s="148"/>
      <c r="AP16" s="148"/>
      <c r="AQ16" s="149"/>
      <c r="AR16" s="147"/>
      <c r="AS16" s="148"/>
      <c r="AT16" s="148"/>
      <c r="AU16" s="148"/>
      <c r="AV16" s="148"/>
      <c r="AW16" s="148"/>
      <c r="AX16" s="149"/>
      <c r="AY16" s="147"/>
      <c r="AZ16" s="148"/>
      <c r="BA16" s="148"/>
      <c r="BB16" s="148"/>
      <c r="BC16" s="148"/>
      <c r="BD16" s="148"/>
      <c r="BE16" s="149"/>
      <c r="BF16" s="147"/>
      <c r="BG16" s="148"/>
      <c r="BH16" s="148"/>
      <c r="BI16" s="148"/>
      <c r="BJ16" s="148"/>
      <c r="BK16" s="148"/>
      <c r="BL16" s="149"/>
      <c r="BM16" s="147"/>
      <c r="BN16" s="148"/>
      <c r="BO16" s="148"/>
      <c r="BP16" s="148"/>
      <c r="BQ16" s="148"/>
      <c r="BR16" s="148"/>
      <c r="BS16" s="149"/>
      <c r="BT16" s="147"/>
      <c r="BU16" s="148"/>
      <c r="BV16" s="148"/>
      <c r="BW16" s="148"/>
      <c r="BX16" s="148"/>
      <c r="BY16" s="148"/>
      <c r="BZ16" s="149"/>
      <c r="CA16" s="147"/>
      <c r="CB16" s="148"/>
      <c r="CC16" s="148"/>
      <c r="CD16" s="148"/>
      <c r="CE16" s="148"/>
      <c r="CF16" s="148"/>
      <c r="CG16" s="150"/>
      <c r="CH16" s="147"/>
      <c r="CI16" s="148"/>
      <c r="CJ16" s="148"/>
      <c r="CK16" s="148"/>
      <c r="CL16" s="148"/>
      <c r="CM16" s="148"/>
      <c r="CN16" s="149"/>
      <c r="CO16" s="147"/>
      <c r="CP16" s="148"/>
      <c r="CQ16" s="148"/>
      <c r="CR16" s="148"/>
      <c r="CS16" s="148"/>
      <c r="CT16" s="117"/>
      <c r="CU16" s="149"/>
      <c r="CV16" s="147"/>
      <c r="CW16" s="148"/>
      <c r="CX16" s="148"/>
      <c r="CY16" s="148"/>
      <c r="CZ16" s="148"/>
      <c r="DA16" s="148"/>
      <c r="DB16" s="149"/>
    </row>
    <row r="17" spans="1:106" ht="12.75">
      <c r="A17" s="23" t="s">
        <v>25</v>
      </c>
      <c r="B17" s="34">
        <f t="shared" si="12"/>
      </c>
      <c r="C17" s="147"/>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90"/>
      <c r="AD17" s="147"/>
      <c r="AE17" s="148"/>
      <c r="AF17" s="148"/>
      <c r="AG17" s="148"/>
      <c r="AH17" s="148"/>
      <c r="AI17" s="148"/>
      <c r="AJ17" s="149"/>
      <c r="AK17" s="147"/>
      <c r="AL17" s="148"/>
      <c r="AM17" s="148"/>
      <c r="AN17" s="148"/>
      <c r="AO17" s="148"/>
      <c r="AP17" s="148"/>
      <c r="AQ17" s="149"/>
      <c r="AR17" s="147"/>
      <c r="AS17" s="148"/>
      <c r="AT17" s="148"/>
      <c r="AU17" s="148"/>
      <c r="AV17" s="148"/>
      <c r="AW17" s="148"/>
      <c r="AX17" s="149"/>
      <c r="AY17" s="147"/>
      <c r="AZ17" s="148"/>
      <c r="BA17" s="148"/>
      <c r="BB17" s="148"/>
      <c r="BC17" s="148"/>
      <c r="BD17" s="148"/>
      <c r="BE17" s="149"/>
      <c r="BF17" s="147"/>
      <c r="BG17" s="148"/>
      <c r="BH17" s="148"/>
      <c r="BI17" s="148"/>
      <c r="BJ17" s="148"/>
      <c r="BK17" s="148"/>
      <c r="BL17" s="149"/>
      <c r="BM17" s="147"/>
      <c r="BN17" s="148"/>
      <c r="BO17" s="148"/>
      <c r="BP17" s="148"/>
      <c r="BQ17" s="148"/>
      <c r="BR17" s="148"/>
      <c r="BS17" s="149"/>
      <c r="BT17" s="147"/>
      <c r="BU17" s="148"/>
      <c r="BV17" s="148"/>
      <c r="BW17" s="148"/>
      <c r="BX17" s="148"/>
      <c r="BY17" s="148"/>
      <c r="BZ17" s="149"/>
      <c r="CA17" s="147"/>
      <c r="CB17" s="148"/>
      <c r="CC17" s="148"/>
      <c r="CD17" s="148"/>
      <c r="CE17" s="148"/>
      <c r="CF17" s="148"/>
      <c r="CG17" s="150"/>
      <c r="CH17" s="147"/>
      <c r="CI17" s="148"/>
      <c r="CJ17" s="148"/>
      <c r="CK17" s="148"/>
      <c r="CL17" s="148"/>
      <c r="CM17" s="148"/>
      <c r="CN17" s="149"/>
      <c r="CO17" s="147"/>
      <c r="CP17" s="148"/>
      <c r="CQ17" s="148"/>
      <c r="CR17" s="148"/>
      <c r="CS17" s="148"/>
      <c r="CT17" s="117"/>
      <c r="CU17" s="149"/>
      <c r="CV17" s="147"/>
      <c r="CW17" s="148"/>
      <c r="CX17" s="148"/>
      <c r="CY17" s="148"/>
      <c r="CZ17" s="148"/>
      <c r="DA17" s="148"/>
      <c r="DB17" s="149"/>
    </row>
    <row r="18" spans="1:106" ht="12.75">
      <c r="A18" s="23" t="s">
        <v>26</v>
      </c>
      <c r="B18" s="34">
        <f t="shared" si="12"/>
      </c>
      <c r="C18" s="147"/>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90"/>
      <c r="AD18" s="147"/>
      <c r="AE18" s="148"/>
      <c r="AF18" s="148"/>
      <c r="AG18" s="148"/>
      <c r="AH18" s="148"/>
      <c r="AI18" s="148"/>
      <c r="AJ18" s="149"/>
      <c r="AK18" s="147"/>
      <c r="AL18" s="148"/>
      <c r="AM18" s="148"/>
      <c r="AN18" s="148"/>
      <c r="AO18" s="148"/>
      <c r="AP18" s="148"/>
      <c r="AQ18" s="149"/>
      <c r="AR18" s="147"/>
      <c r="AS18" s="148"/>
      <c r="AT18" s="148"/>
      <c r="AU18" s="148"/>
      <c r="AV18" s="148"/>
      <c r="AW18" s="148"/>
      <c r="AX18" s="149"/>
      <c r="AY18" s="147"/>
      <c r="AZ18" s="148"/>
      <c r="BA18" s="148"/>
      <c r="BB18" s="148"/>
      <c r="BC18" s="148"/>
      <c r="BD18" s="148"/>
      <c r="BE18" s="149"/>
      <c r="BF18" s="147"/>
      <c r="BG18" s="148"/>
      <c r="BH18" s="148"/>
      <c r="BI18" s="148"/>
      <c r="BJ18" s="148"/>
      <c r="BK18" s="148"/>
      <c r="BL18" s="149"/>
      <c r="BM18" s="147"/>
      <c r="BN18" s="148"/>
      <c r="BO18" s="148"/>
      <c r="BP18" s="148"/>
      <c r="BQ18" s="148"/>
      <c r="BR18" s="148"/>
      <c r="BS18" s="149"/>
      <c r="BT18" s="147"/>
      <c r="BU18" s="148"/>
      <c r="BV18" s="148"/>
      <c r="BW18" s="148"/>
      <c r="BX18" s="148"/>
      <c r="BY18" s="148"/>
      <c r="BZ18" s="149"/>
      <c r="CA18" s="147"/>
      <c r="CB18" s="148"/>
      <c r="CC18" s="148"/>
      <c r="CD18" s="148"/>
      <c r="CE18" s="148"/>
      <c r="CF18" s="148"/>
      <c r="CG18" s="150"/>
      <c r="CH18" s="147"/>
      <c r="CI18" s="148"/>
      <c r="CJ18" s="148"/>
      <c r="CK18" s="148"/>
      <c r="CL18" s="148"/>
      <c r="CM18" s="148"/>
      <c r="CN18" s="149"/>
      <c r="CO18" s="147"/>
      <c r="CP18" s="148"/>
      <c r="CQ18" s="148"/>
      <c r="CR18" s="148"/>
      <c r="CS18" s="148"/>
      <c r="CT18" s="117"/>
      <c r="CU18" s="149"/>
      <c r="CV18" s="147"/>
      <c r="CW18" s="148"/>
      <c r="CX18" s="148"/>
      <c r="CY18" s="148"/>
      <c r="CZ18" s="148"/>
      <c r="DA18" s="148"/>
      <c r="DB18" s="149"/>
    </row>
    <row r="19" spans="1:106" ht="12.75">
      <c r="A19" s="23" t="s">
        <v>27</v>
      </c>
      <c r="B19" s="34">
        <f t="shared" si="12"/>
      </c>
      <c r="C19" s="147"/>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90"/>
      <c r="AD19" s="147"/>
      <c r="AE19" s="148"/>
      <c r="AF19" s="148"/>
      <c r="AG19" s="148"/>
      <c r="AH19" s="148"/>
      <c r="AI19" s="148"/>
      <c r="AJ19" s="149"/>
      <c r="AK19" s="147"/>
      <c r="AL19" s="148"/>
      <c r="AM19" s="148"/>
      <c r="AN19" s="148"/>
      <c r="AO19" s="148"/>
      <c r="AP19" s="148"/>
      <c r="AQ19" s="149"/>
      <c r="AR19" s="147"/>
      <c r="AS19" s="148"/>
      <c r="AT19" s="148"/>
      <c r="AU19" s="148"/>
      <c r="AV19" s="148"/>
      <c r="AW19" s="148"/>
      <c r="AX19" s="149"/>
      <c r="AY19" s="147"/>
      <c r="AZ19" s="148"/>
      <c r="BA19" s="148"/>
      <c r="BB19" s="148"/>
      <c r="BC19" s="148"/>
      <c r="BD19" s="148"/>
      <c r="BE19" s="149"/>
      <c r="BF19" s="147"/>
      <c r="BG19" s="148"/>
      <c r="BH19" s="148"/>
      <c r="BI19" s="148"/>
      <c r="BJ19" s="148"/>
      <c r="BK19" s="148"/>
      <c r="BL19" s="149"/>
      <c r="BM19" s="147"/>
      <c r="BN19" s="148"/>
      <c r="BO19" s="148"/>
      <c r="BP19" s="148"/>
      <c r="BQ19" s="148"/>
      <c r="BR19" s="148"/>
      <c r="BS19" s="149"/>
      <c r="BT19" s="147"/>
      <c r="BU19" s="148"/>
      <c r="BV19" s="148"/>
      <c r="BW19" s="148"/>
      <c r="BX19" s="148"/>
      <c r="BY19" s="148"/>
      <c r="BZ19" s="149"/>
      <c r="CA19" s="147"/>
      <c r="CB19" s="148"/>
      <c r="CC19" s="148"/>
      <c r="CD19" s="148"/>
      <c r="CE19" s="148"/>
      <c r="CF19" s="148"/>
      <c r="CG19" s="150"/>
      <c r="CH19" s="147"/>
      <c r="CI19" s="148"/>
      <c r="CJ19" s="148"/>
      <c r="CK19" s="148"/>
      <c r="CL19" s="148"/>
      <c r="CM19" s="148"/>
      <c r="CN19" s="149"/>
      <c r="CO19" s="147"/>
      <c r="CP19" s="148"/>
      <c r="CQ19" s="148"/>
      <c r="CR19" s="148"/>
      <c r="CS19" s="148"/>
      <c r="CT19" s="117"/>
      <c r="CU19" s="149"/>
      <c r="CV19" s="147"/>
      <c r="CW19" s="148"/>
      <c r="CX19" s="148"/>
      <c r="CY19" s="148"/>
      <c r="CZ19" s="148"/>
      <c r="DA19" s="148"/>
      <c r="DB19" s="149"/>
    </row>
    <row r="20" spans="1:106" ht="12.75">
      <c r="A20" s="23" t="s">
        <v>28</v>
      </c>
      <c r="B20" s="34">
        <f t="shared" si="12"/>
      </c>
      <c r="C20" s="147"/>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90"/>
      <c r="AD20" s="147"/>
      <c r="AE20" s="148"/>
      <c r="AF20" s="148"/>
      <c r="AG20" s="148"/>
      <c r="AH20" s="148"/>
      <c r="AI20" s="148"/>
      <c r="AJ20" s="149"/>
      <c r="AK20" s="147"/>
      <c r="AL20" s="148"/>
      <c r="AM20" s="148"/>
      <c r="AN20" s="148"/>
      <c r="AO20" s="148"/>
      <c r="AP20" s="148"/>
      <c r="AQ20" s="149"/>
      <c r="AR20" s="147"/>
      <c r="AS20" s="148"/>
      <c r="AT20" s="148"/>
      <c r="AU20" s="148"/>
      <c r="AV20" s="148"/>
      <c r="AW20" s="148"/>
      <c r="AX20" s="149"/>
      <c r="AY20" s="147"/>
      <c r="AZ20" s="148"/>
      <c r="BA20" s="148"/>
      <c r="BB20" s="148"/>
      <c r="BC20" s="148"/>
      <c r="BD20" s="148"/>
      <c r="BE20" s="149"/>
      <c r="BF20" s="147"/>
      <c r="BG20" s="148"/>
      <c r="BH20" s="148"/>
      <c r="BI20" s="148"/>
      <c r="BJ20" s="148"/>
      <c r="BK20" s="148"/>
      <c r="BL20" s="149"/>
      <c r="BM20" s="147"/>
      <c r="BN20" s="148"/>
      <c r="BO20" s="148"/>
      <c r="BP20" s="148"/>
      <c r="BQ20" s="148"/>
      <c r="BR20" s="148"/>
      <c r="BS20" s="149"/>
      <c r="BT20" s="147"/>
      <c r="BU20" s="148"/>
      <c r="BV20" s="148"/>
      <c r="BW20" s="148"/>
      <c r="BX20" s="148"/>
      <c r="BY20" s="148"/>
      <c r="BZ20" s="149"/>
      <c r="CA20" s="147"/>
      <c r="CB20" s="148"/>
      <c r="CC20" s="148"/>
      <c r="CD20" s="148"/>
      <c r="CE20" s="148"/>
      <c r="CF20" s="148"/>
      <c r="CG20" s="150"/>
      <c r="CH20" s="147"/>
      <c r="CI20" s="148"/>
      <c r="CJ20" s="148"/>
      <c r="CK20" s="148"/>
      <c r="CL20" s="148"/>
      <c r="CM20" s="148"/>
      <c r="CN20" s="149"/>
      <c r="CO20" s="147"/>
      <c r="CP20" s="148"/>
      <c r="CQ20" s="148"/>
      <c r="CR20" s="148"/>
      <c r="CS20" s="148"/>
      <c r="CT20" s="117"/>
      <c r="CU20" s="149"/>
      <c r="CV20" s="147"/>
      <c r="CW20" s="148"/>
      <c r="CX20" s="148"/>
      <c r="CY20" s="148"/>
      <c r="CZ20" s="148"/>
      <c r="DA20" s="148"/>
      <c r="DB20" s="149"/>
    </row>
    <row r="21" spans="1:106" ht="12.75">
      <c r="A21" s="23" t="s">
        <v>29</v>
      </c>
      <c r="B21" s="34">
        <f t="shared" si="12"/>
      </c>
      <c r="C21" s="147"/>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90"/>
      <c r="AD21" s="147"/>
      <c r="AE21" s="148"/>
      <c r="AF21" s="148"/>
      <c r="AG21" s="148"/>
      <c r="AH21" s="148"/>
      <c r="AI21" s="148"/>
      <c r="AJ21" s="149"/>
      <c r="AK21" s="147"/>
      <c r="AL21" s="148"/>
      <c r="AM21" s="148"/>
      <c r="AN21" s="148"/>
      <c r="AO21" s="148"/>
      <c r="AP21" s="148"/>
      <c r="AQ21" s="149"/>
      <c r="AR21" s="147"/>
      <c r="AS21" s="148"/>
      <c r="AT21" s="148"/>
      <c r="AU21" s="148"/>
      <c r="AV21" s="148"/>
      <c r="AW21" s="148"/>
      <c r="AX21" s="149"/>
      <c r="AY21" s="147"/>
      <c r="AZ21" s="148"/>
      <c r="BA21" s="148"/>
      <c r="BB21" s="148"/>
      <c r="BC21" s="148"/>
      <c r="BD21" s="148"/>
      <c r="BE21" s="149"/>
      <c r="BF21" s="147"/>
      <c r="BG21" s="148"/>
      <c r="BH21" s="148"/>
      <c r="BI21" s="148"/>
      <c r="BJ21" s="148"/>
      <c r="BK21" s="148"/>
      <c r="BL21" s="149"/>
      <c r="BM21" s="147"/>
      <c r="BN21" s="148"/>
      <c r="BO21" s="148"/>
      <c r="BP21" s="148"/>
      <c r="BQ21" s="148"/>
      <c r="BR21" s="148"/>
      <c r="BS21" s="149"/>
      <c r="BT21" s="147"/>
      <c r="BU21" s="148"/>
      <c r="BV21" s="148"/>
      <c r="BW21" s="148"/>
      <c r="BX21" s="148"/>
      <c r="BY21" s="148"/>
      <c r="BZ21" s="149"/>
      <c r="CA21" s="147"/>
      <c r="CB21" s="148"/>
      <c r="CC21" s="148"/>
      <c r="CD21" s="148"/>
      <c r="CE21" s="148"/>
      <c r="CF21" s="148"/>
      <c r="CG21" s="150"/>
      <c r="CH21" s="147"/>
      <c r="CI21" s="148"/>
      <c r="CJ21" s="148"/>
      <c r="CK21" s="148"/>
      <c r="CL21" s="148"/>
      <c r="CM21" s="148"/>
      <c r="CN21" s="149"/>
      <c r="CO21" s="147"/>
      <c r="CP21" s="148"/>
      <c r="CQ21" s="148"/>
      <c r="CR21" s="148"/>
      <c r="CS21" s="148"/>
      <c r="CT21" s="117"/>
      <c r="CU21" s="149"/>
      <c r="CV21" s="147"/>
      <c r="CW21" s="148"/>
      <c r="CX21" s="148"/>
      <c r="CY21" s="148"/>
      <c r="CZ21" s="148"/>
      <c r="DA21" s="148"/>
      <c r="DB21" s="149"/>
    </row>
    <row r="22" spans="1:106" ht="12.75">
      <c r="A22" s="23" t="s">
        <v>30</v>
      </c>
      <c r="B22" s="34">
        <f t="shared" si="12"/>
      </c>
      <c r="C22" s="147"/>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90"/>
      <c r="AD22" s="147"/>
      <c r="AE22" s="148"/>
      <c r="AF22" s="148"/>
      <c r="AG22" s="148"/>
      <c r="AH22" s="148"/>
      <c r="AI22" s="148"/>
      <c r="AJ22" s="149"/>
      <c r="AK22" s="147"/>
      <c r="AL22" s="148"/>
      <c r="AM22" s="148"/>
      <c r="AN22" s="148"/>
      <c r="AO22" s="148"/>
      <c r="AP22" s="148"/>
      <c r="AQ22" s="149"/>
      <c r="AR22" s="147"/>
      <c r="AS22" s="148"/>
      <c r="AT22" s="148"/>
      <c r="AU22" s="148"/>
      <c r="AV22" s="148"/>
      <c r="AW22" s="148"/>
      <c r="AX22" s="149"/>
      <c r="AY22" s="147"/>
      <c r="AZ22" s="148"/>
      <c r="BA22" s="148"/>
      <c r="BB22" s="148"/>
      <c r="BC22" s="148"/>
      <c r="BD22" s="148"/>
      <c r="BE22" s="149"/>
      <c r="BF22" s="147"/>
      <c r="BG22" s="148"/>
      <c r="BH22" s="148"/>
      <c r="BI22" s="148"/>
      <c r="BJ22" s="148"/>
      <c r="BK22" s="148"/>
      <c r="BL22" s="149"/>
      <c r="BM22" s="147"/>
      <c r="BN22" s="148"/>
      <c r="BO22" s="148"/>
      <c r="BP22" s="148"/>
      <c r="BQ22" s="148"/>
      <c r="BR22" s="148"/>
      <c r="BS22" s="149"/>
      <c r="BT22" s="147"/>
      <c r="BU22" s="148"/>
      <c r="BV22" s="148"/>
      <c r="BW22" s="148"/>
      <c r="BX22" s="148"/>
      <c r="BY22" s="148"/>
      <c r="BZ22" s="149"/>
      <c r="CA22" s="147"/>
      <c r="CB22" s="148"/>
      <c r="CC22" s="148"/>
      <c r="CD22" s="148"/>
      <c r="CE22" s="148"/>
      <c r="CF22" s="148"/>
      <c r="CG22" s="150"/>
      <c r="CH22" s="147"/>
      <c r="CI22" s="148"/>
      <c r="CJ22" s="148"/>
      <c r="CK22" s="148"/>
      <c r="CL22" s="148"/>
      <c r="CM22" s="148"/>
      <c r="CN22" s="149"/>
      <c r="CO22" s="147"/>
      <c r="CP22" s="148"/>
      <c r="CQ22" s="148"/>
      <c r="CR22" s="148"/>
      <c r="CS22" s="148"/>
      <c r="CT22" s="117"/>
      <c r="CU22" s="149"/>
      <c r="CV22" s="147"/>
      <c r="CW22" s="148"/>
      <c r="CX22" s="148"/>
      <c r="CY22" s="148"/>
      <c r="CZ22" s="148"/>
      <c r="DA22" s="148"/>
      <c r="DB22" s="149"/>
    </row>
    <row r="23" spans="1:106" ht="12.75">
      <c r="A23" s="23" t="s">
        <v>31</v>
      </c>
      <c r="B23" s="34">
        <f t="shared" si="12"/>
      </c>
      <c r="C23" s="147"/>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90"/>
      <c r="AD23" s="147"/>
      <c r="AE23" s="148"/>
      <c r="AF23" s="148"/>
      <c r="AG23" s="148"/>
      <c r="AH23" s="148"/>
      <c r="AI23" s="148"/>
      <c r="AJ23" s="149"/>
      <c r="AK23" s="147"/>
      <c r="AL23" s="148"/>
      <c r="AM23" s="148"/>
      <c r="AN23" s="148"/>
      <c r="AO23" s="148"/>
      <c r="AP23" s="148"/>
      <c r="AQ23" s="149"/>
      <c r="AR23" s="147"/>
      <c r="AS23" s="148"/>
      <c r="AT23" s="148"/>
      <c r="AU23" s="148"/>
      <c r="AV23" s="148"/>
      <c r="AW23" s="148"/>
      <c r="AX23" s="149"/>
      <c r="AY23" s="147"/>
      <c r="AZ23" s="148"/>
      <c r="BA23" s="148"/>
      <c r="BB23" s="148"/>
      <c r="BC23" s="148"/>
      <c r="BD23" s="148"/>
      <c r="BE23" s="149"/>
      <c r="BF23" s="147"/>
      <c r="BG23" s="148"/>
      <c r="BH23" s="148"/>
      <c r="BI23" s="148"/>
      <c r="BJ23" s="148"/>
      <c r="BK23" s="148"/>
      <c r="BL23" s="149"/>
      <c r="BM23" s="147"/>
      <c r="BN23" s="148"/>
      <c r="BO23" s="148"/>
      <c r="BP23" s="148"/>
      <c r="BQ23" s="148"/>
      <c r="BR23" s="148"/>
      <c r="BS23" s="149"/>
      <c r="BT23" s="147"/>
      <c r="BU23" s="148"/>
      <c r="BV23" s="148"/>
      <c r="BW23" s="148"/>
      <c r="BX23" s="148"/>
      <c r="BY23" s="148"/>
      <c r="BZ23" s="149"/>
      <c r="CA23" s="147"/>
      <c r="CB23" s="148"/>
      <c r="CC23" s="148"/>
      <c r="CD23" s="148"/>
      <c r="CE23" s="148"/>
      <c r="CF23" s="148"/>
      <c r="CG23" s="150"/>
      <c r="CH23" s="147"/>
      <c r="CI23" s="148"/>
      <c r="CJ23" s="148"/>
      <c r="CK23" s="148"/>
      <c r="CL23" s="148"/>
      <c r="CM23" s="148"/>
      <c r="CN23" s="149"/>
      <c r="CO23" s="147"/>
      <c r="CP23" s="148"/>
      <c r="CQ23" s="148"/>
      <c r="CR23" s="148"/>
      <c r="CS23" s="148"/>
      <c r="CT23" s="117"/>
      <c r="CU23" s="149"/>
      <c r="CV23" s="147"/>
      <c r="CW23" s="148"/>
      <c r="CX23" s="148"/>
      <c r="CY23" s="148"/>
      <c r="CZ23" s="148"/>
      <c r="DA23" s="148"/>
      <c r="DB23" s="149"/>
    </row>
    <row r="24" spans="1:106" ht="12.75">
      <c r="A24" s="23"/>
      <c r="B24" s="34">
        <f t="shared" si="12"/>
      </c>
      <c r="C24" s="147"/>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90"/>
      <c r="AD24" s="147"/>
      <c r="AE24" s="148"/>
      <c r="AF24" s="148"/>
      <c r="AG24" s="148"/>
      <c r="AH24" s="148"/>
      <c r="AI24" s="148"/>
      <c r="AJ24" s="149"/>
      <c r="AK24" s="147"/>
      <c r="AL24" s="148"/>
      <c r="AM24" s="148"/>
      <c r="AN24" s="148"/>
      <c r="AO24" s="148"/>
      <c r="AP24" s="148"/>
      <c r="AQ24" s="149"/>
      <c r="AR24" s="147"/>
      <c r="AS24" s="148"/>
      <c r="AT24" s="148"/>
      <c r="AU24" s="148"/>
      <c r="AV24" s="148"/>
      <c r="AW24" s="148"/>
      <c r="AX24" s="149"/>
      <c r="AY24" s="147"/>
      <c r="AZ24" s="148"/>
      <c r="BA24" s="148"/>
      <c r="BB24" s="148"/>
      <c r="BC24" s="148"/>
      <c r="BD24" s="148"/>
      <c r="BE24" s="149"/>
      <c r="BF24" s="147"/>
      <c r="BG24" s="148"/>
      <c r="BH24" s="148"/>
      <c r="BI24" s="148"/>
      <c r="BJ24" s="148"/>
      <c r="BK24" s="148"/>
      <c r="BL24" s="149"/>
      <c r="BM24" s="147"/>
      <c r="BN24" s="148"/>
      <c r="BO24" s="148"/>
      <c r="BP24" s="148"/>
      <c r="BQ24" s="148"/>
      <c r="BR24" s="148"/>
      <c r="BS24" s="149"/>
      <c r="BT24" s="147"/>
      <c r="BU24" s="148"/>
      <c r="BV24" s="148"/>
      <c r="BW24" s="148"/>
      <c r="BX24" s="148"/>
      <c r="BY24" s="148"/>
      <c r="BZ24" s="149"/>
      <c r="CA24" s="147"/>
      <c r="CB24" s="148"/>
      <c r="CC24" s="148"/>
      <c r="CD24" s="148"/>
      <c r="CE24" s="148"/>
      <c r="CF24" s="148"/>
      <c r="CG24" s="150"/>
      <c r="CH24" s="147"/>
      <c r="CI24" s="148"/>
      <c r="CJ24" s="148"/>
      <c r="CK24" s="148"/>
      <c r="CL24" s="148"/>
      <c r="CM24" s="148"/>
      <c r="CN24" s="149"/>
      <c r="CO24" s="147"/>
      <c r="CP24" s="148"/>
      <c r="CQ24" s="148"/>
      <c r="CR24" s="148"/>
      <c r="CS24" s="148"/>
      <c r="CT24" s="117"/>
      <c r="CU24" s="149"/>
      <c r="CV24" s="147"/>
      <c r="CW24" s="148"/>
      <c r="CX24" s="148"/>
      <c r="CY24" s="148"/>
      <c r="CZ24" s="148"/>
      <c r="DA24" s="148"/>
      <c r="DB24" s="149"/>
    </row>
    <row r="25" spans="1:106" ht="12.75">
      <c r="A25" s="23"/>
      <c r="B25" s="34">
        <f t="shared" si="12"/>
      </c>
      <c r="C25" s="147"/>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90"/>
      <c r="AD25" s="147"/>
      <c r="AE25" s="148"/>
      <c r="AF25" s="148"/>
      <c r="AG25" s="148"/>
      <c r="AH25" s="148"/>
      <c r="AI25" s="148"/>
      <c r="AJ25" s="149"/>
      <c r="AK25" s="147"/>
      <c r="AL25" s="148"/>
      <c r="AM25" s="148"/>
      <c r="AN25" s="148"/>
      <c r="AO25" s="148"/>
      <c r="AP25" s="148"/>
      <c r="AQ25" s="149"/>
      <c r="AR25" s="147"/>
      <c r="AS25" s="148"/>
      <c r="AT25" s="148"/>
      <c r="AU25" s="148"/>
      <c r="AV25" s="148"/>
      <c r="AW25" s="148"/>
      <c r="AX25" s="149"/>
      <c r="AY25" s="147"/>
      <c r="AZ25" s="148"/>
      <c r="BA25" s="148"/>
      <c r="BB25" s="148"/>
      <c r="BC25" s="148"/>
      <c r="BD25" s="148"/>
      <c r="BE25" s="149"/>
      <c r="BF25" s="147"/>
      <c r="BG25" s="148"/>
      <c r="BH25" s="148"/>
      <c r="BI25" s="148"/>
      <c r="BJ25" s="148"/>
      <c r="BK25" s="148"/>
      <c r="BL25" s="149"/>
      <c r="BM25" s="147"/>
      <c r="BN25" s="148"/>
      <c r="BO25" s="148"/>
      <c r="BP25" s="148"/>
      <c r="BQ25" s="148"/>
      <c r="BR25" s="148"/>
      <c r="BS25" s="149"/>
      <c r="BT25" s="147"/>
      <c r="BU25" s="148"/>
      <c r="BV25" s="148"/>
      <c r="BW25" s="148"/>
      <c r="BX25" s="148"/>
      <c r="BY25" s="148"/>
      <c r="BZ25" s="149"/>
      <c r="CA25" s="147"/>
      <c r="CB25" s="148"/>
      <c r="CC25" s="148"/>
      <c r="CD25" s="148"/>
      <c r="CE25" s="148"/>
      <c r="CF25" s="148"/>
      <c r="CG25" s="150"/>
      <c r="CH25" s="147"/>
      <c r="CI25" s="148"/>
      <c r="CJ25" s="148"/>
      <c r="CK25" s="148"/>
      <c r="CL25" s="148"/>
      <c r="CM25" s="148"/>
      <c r="CN25" s="149"/>
      <c r="CO25" s="147"/>
      <c r="CP25" s="148"/>
      <c r="CQ25" s="148"/>
      <c r="CR25" s="148"/>
      <c r="CS25" s="148"/>
      <c r="CT25" s="117"/>
      <c r="CU25" s="149"/>
      <c r="CV25" s="147"/>
      <c r="CW25" s="148"/>
      <c r="CX25" s="148"/>
      <c r="CY25" s="148"/>
      <c r="CZ25" s="148"/>
      <c r="DA25" s="148"/>
      <c r="DB25" s="149"/>
    </row>
    <row r="26" spans="1:106" ht="12.75">
      <c r="A26" s="23"/>
      <c r="B26" s="34">
        <f t="shared" si="12"/>
      </c>
      <c r="C26" s="147"/>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147"/>
      <c r="AE26" s="148"/>
      <c r="AF26" s="148"/>
      <c r="AG26" s="148"/>
      <c r="AH26" s="148"/>
      <c r="AI26" s="148"/>
      <c r="AJ26" s="149"/>
      <c r="AK26" s="147"/>
      <c r="AL26" s="148"/>
      <c r="AM26" s="148"/>
      <c r="AN26" s="148"/>
      <c r="AO26" s="148"/>
      <c r="AP26" s="148"/>
      <c r="AQ26" s="149"/>
      <c r="AR26" s="147"/>
      <c r="AS26" s="148"/>
      <c r="AT26" s="148"/>
      <c r="AU26" s="148"/>
      <c r="AV26" s="148"/>
      <c r="AW26" s="148"/>
      <c r="AX26" s="149"/>
      <c r="AY26" s="147"/>
      <c r="AZ26" s="148"/>
      <c r="BA26" s="148"/>
      <c r="BB26" s="148"/>
      <c r="BC26" s="148"/>
      <c r="BD26" s="148"/>
      <c r="BE26" s="149"/>
      <c r="BF26" s="147"/>
      <c r="BG26" s="148"/>
      <c r="BH26" s="148"/>
      <c r="BI26" s="148"/>
      <c r="BJ26" s="148"/>
      <c r="BK26" s="148"/>
      <c r="BL26" s="149"/>
      <c r="BM26" s="147"/>
      <c r="BN26" s="148"/>
      <c r="BO26" s="148"/>
      <c r="BP26" s="148"/>
      <c r="BQ26" s="148"/>
      <c r="BR26" s="148"/>
      <c r="BS26" s="149"/>
      <c r="BT26" s="147"/>
      <c r="BU26" s="148"/>
      <c r="BV26" s="148"/>
      <c r="BW26" s="148"/>
      <c r="BX26" s="148"/>
      <c r="BY26" s="148"/>
      <c r="BZ26" s="149"/>
      <c r="CA26" s="147"/>
      <c r="CB26" s="148"/>
      <c r="CC26" s="148"/>
      <c r="CD26" s="148"/>
      <c r="CE26" s="148"/>
      <c r="CF26" s="148"/>
      <c r="CG26" s="150"/>
      <c r="CH26" s="147"/>
      <c r="CI26" s="148"/>
      <c r="CJ26" s="148"/>
      <c r="CK26" s="148"/>
      <c r="CL26" s="148"/>
      <c r="CM26" s="148"/>
      <c r="CN26" s="149"/>
      <c r="CO26" s="147"/>
      <c r="CP26" s="148"/>
      <c r="CQ26" s="148"/>
      <c r="CR26" s="148"/>
      <c r="CS26" s="148"/>
      <c r="CT26" s="117"/>
      <c r="CU26" s="149"/>
      <c r="CV26" s="147"/>
      <c r="CW26" s="148"/>
      <c r="CX26" s="148"/>
      <c r="CY26" s="148"/>
      <c r="CZ26" s="148"/>
      <c r="DA26" s="148"/>
      <c r="DB26" s="149"/>
    </row>
    <row r="27" spans="1:106" ht="12.75">
      <c r="A27" s="23"/>
      <c r="B27" s="34">
        <f t="shared" si="12"/>
      </c>
      <c r="C27" s="147"/>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90"/>
      <c r="AD27" s="147"/>
      <c r="AE27" s="148"/>
      <c r="AF27" s="148"/>
      <c r="AG27" s="148"/>
      <c r="AH27" s="148"/>
      <c r="AI27" s="148"/>
      <c r="AJ27" s="149"/>
      <c r="AK27" s="147"/>
      <c r="AL27" s="148"/>
      <c r="AM27" s="148"/>
      <c r="AN27" s="148"/>
      <c r="AO27" s="148"/>
      <c r="AP27" s="148"/>
      <c r="AQ27" s="149"/>
      <c r="AR27" s="147"/>
      <c r="AS27" s="148"/>
      <c r="AT27" s="148"/>
      <c r="AU27" s="148"/>
      <c r="AV27" s="148"/>
      <c r="AW27" s="148"/>
      <c r="AX27" s="149"/>
      <c r="AY27" s="147"/>
      <c r="AZ27" s="148"/>
      <c r="BA27" s="148"/>
      <c r="BB27" s="148"/>
      <c r="BC27" s="148"/>
      <c r="BD27" s="148"/>
      <c r="BE27" s="149"/>
      <c r="BF27" s="147"/>
      <c r="BG27" s="148"/>
      <c r="BH27" s="148"/>
      <c r="BI27" s="148"/>
      <c r="BJ27" s="148"/>
      <c r="BK27" s="148"/>
      <c r="BL27" s="149"/>
      <c r="BM27" s="147"/>
      <c r="BN27" s="148"/>
      <c r="BO27" s="148"/>
      <c r="BP27" s="148"/>
      <c r="BQ27" s="148"/>
      <c r="BR27" s="148"/>
      <c r="BS27" s="149"/>
      <c r="BT27" s="147"/>
      <c r="BU27" s="148"/>
      <c r="BV27" s="148"/>
      <c r="BW27" s="148"/>
      <c r="BX27" s="148"/>
      <c r="BY27" s="148"/>
      <c r="BZ27" s="149"/>
      <c r="CA27" s="147"/>
      <c r="CB27" s="148"/>
      <c r="CC27" s="148"/>
      <c r="CD27" s="148"/>
      <c r="CE27" s="148"/>
      <c r="CF27" s="148"/>
      <c r="CG27" s="150"/>
      <c r="CH27" s="147"/>
      <c r="CI27" s="148"/>
      <c r="CJ27" s="148"/>
      <c r="CK27" s="148"/>
      <c r="CL27" s="148"/>
      <c r="CM27" s="148"/>
      <c r="CN27" s="149"/>
      <c r="CO27" s="147"/>
      <c r="CP27" s="148"/>
      <c r="CQ27" s="148"/>
      <c r="CR27" s="148"/>
      <c r="CS27" s="148"/>
      <c r="CT27" s="117"/>
      <c r="CU27" s="149"/>
      <c r="CV27" s="147"/>
      <c r="CW27" s="148"/>
      <c r="CX27" s="148"/>
      <c r="CY27" s="148"/>
      <c r="CZ27" s="148"/>
      <c r="DA27" s="148"/>
      <c r="DB27" s="149"/>
    </row>
    <row r="28" spans="1:106" ht="12.75">
      <c r="A28" s="23"/>
      <c r="B28" s="34">
        <f t="shared" si="12"/>
      </c>
      <c r="C28" s="147"/>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147"/>
      <c r="AE28" s="148"/>
      <c r="AF28" s="148"/>
      <c r="AG28" s="148"/>
      <c r="AH28" s="148"/>
      <c r="AI28" s="148"/>
      <c r="AJ28" s="149"/>
      <c r="AK28" s="147"/>
      <c r="AL28" s="148"/>
      <c r="AM28" s="148"/>
      <c r="AN28" s="148"/>
      <c r="AO28" s="148"/>
      <c r="AP28" s="148"/>
      <c r="AQ28" s="149"/>
      <c r="AR28" s="147"/>
      <c r="AS28" s="148"/>
      <c r="AT28" s="148"/>
      <c r="AU28" s="148"/>
      <c r="AV28" s="148"/>
      <c r="AW28" s="148"/>
      <c r="AX28" s="149"/>
      <c r="AY28" s="147"/>
      <c r="AZ28" s="148"/>
      <c r="BA28" s="148"/>
      <c r="BB28" s="148"/>
      <c r="BC28" s="148"/>
      <c r="BD28" s="148"/>
      <c r="BE28" s="149"/>
      <c r="BF28" s="147"/>
      <c r="BG28" s="148"/>
      <c r="BH28" s="148"/>
      <c r="BI28" s="148"/>
      <c r="BJ28" s="148"/>
      <c r="BK28" s="148"/>
      <c r="BL28" s="149"/>
      <c r="BM28" s="147"/>
      <c r="BN28" s="148"/>
      <c r="BO28" s="148"/>
      <c r="BP28" s="148"/>
      <c r="BQ28" s="148"/>
      <c r="BR28" s="148"/>
      <c r="BS28" s="149"/>
      <c r="BT28" s="147"/>
      <c r="BU28" s="148"/>
      <c r="BV28" s="148"/>
      <c r="BW28" s="148"/>
      <c r="BX28" s="148"/>
      <c r="BY28" s="148"/>
      <c r="BZ28" s="149"/>
      <c r="CA28" s="147"/>
      <c r="CB28" s="148"/>
      <c r="CC28" s="148"/>
      <c r="CD28" s="148"/>
      <c r="CE28" s="148"/>
      <c r="CF28" s="148"/>
      <c r="CG28" s="150"/>
      <c r="CH28" s="147"/>
      <c r="CI28" s="148"/>
      <c r="CJ28" s="148"/>
      <c r="CK28" s="148"/>
      <c r="CL28" s="148"/>
      <c r="CM28" s="148"/>
      <c r="CN28" s="149"/>
      <c r="CO28" s="147"/>
      <c r="CP28" s="148"/>
      <c r="CQ28" s="148"/>
      <c r="CR28" s="148"/>
      <c r="CS28" s="148"/>
      <c r="CT28" s="117"/>
      <c r="CU28" s="149"/>
      <c r="CV28" s="147"/>
      <c r="CW28" s="148"/>
      <c r="CX28" s="148"/>
      <c r="CY28" s="148"/>
      <c r="CZ28" s="148"/>
      <c r="DA28" s="148"/>
      <c r="DB28" s="149"/>
    </row>
    <row r="29" spans="1:106" ht="12.75">
      <c r="A29" s="23"/>
      <c r="B29" s="34">
        <f t="shared" si="12"/>
      </c>
      <c r="C29" s="147"/>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90"/>
      <c r="AD29" s="147"/>
      <c r="AE29" s="148"/>
      <c r="AF29" s="148"/>
      <c r="AG29" s="148"/>
      <c r="AH29" s="148"/>
      <c r="AI29" s="148"/>
      <c r="AJ29" s="149"/>
      <c r="AK29" s="147"/>
      <c r="AL29" s="148"/>
      <c r="AM29" s="148"/>
      <c r="AN29" s="148"/>
      <c r="AO29" s="148"/>
      <c r="AP29" s="148"/>
      <c r="AQ29" s="149"/>
      <c r="AR29" s="147"/>
      <c r="AS29" s="148"/>
      <c r="AT29" s="148"/>
      <c r="AU29" s="148"/>
      <c r="AV29" s="148"/>
      <c r="AW29" s="148"/>
      <c r="AX29" s="149"/>
      <c r="AY29" s="147"/>
      <c r="AZ29" s="148"/>
      <c r="BA29" s="148"/>
      <c r="BB29" s="148"/>
      <c r="BC29" s="148"/>
      <c r="BD29" s="148"/>
      <c r="BE29" s="149"/>
      <c r="BF29" s="147"/>
      <c r="BG29" s="148"/>
      <c r="BH29" s="148"/>
      <c r="BI29" s="148"/>
      <c r="BJ29" s="148"/>
      <c r="BK29" s="148"/>
      <c r="BL29" s="149"/>
      <c r="BM29" s="147"/>
      <c r="BN29" s="148"/>
      <c r="BO29" s="148"/>
      <c r="BP29" s="148"/>
      <c r="BQ29" s="148"/>
      <c r="BR29" s="148"/>
      <c r="BS29" s="149"/>
      <c r="BT29" s="147"/>
      <c r="BU29" s="148"/>
      <c r="BV29" s="148"/>
      <c r="BW29" s="148"/>
      <c r="BX29" s="148"/>
      <c r="BY29" s="148"/>
      <c r="BZ29" s="149"/>
      <c r="CA29" s="147"/>
      <c r="CB29" s="148"/>
      <c r="CC29" s="148"/>
      <c r="CD29" s="148"/>
      <c r="CE29" s="148"/>
      <c r="CF29" s="148"/>
      <c r="CG29" s="150"/>
      <c r="CH29" s="147"/>
      <c r="CI29" s="148"/>
      <c r="CJ29" s="148"/>
      <c r="CK29" s="148"/>
      <c r="CL29" s="148"/>
      <c r="CM29" s="148"/>
      <c r="CN29" s="149"/>
      <c r="CO29" s="147"/>
      <c r="CP29" s="148"/>
      <c r="CQ29" s="148"/>
      <c r="CR29" s="148"/>
      <c r="CS29" s="148"/>
      <c r="CT29" s="117"/>
      <c r="CU29" s="149"/>
      <c r="CV29" s="147"/>
      <c r="CW29" s="148"/>
      <c r="CX29" s="148"/>
      <c r="CY29" s="148"/>
      <c r="CZ29" s="148"/>
      <c r="DA29" s="148"/>
      <c r="DB29" s="149"/>
    </row>
    <row r="30" spans="1:106" ht="12.75">
      <c r="A30" s="23"/>
      <c r="B30" s="34">
        <f t="shared" si="12"/>
      </c>
      <c r="C30" s="147"/>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90"/>
      <c r="AD30" s="147"/>
      <c r="AE30" s="148"/>
      <c r="AF30" s="148"/>
      <c r="AG30" s="148"/>
      <c r="AH30" s="148"/>
      <c r="AI30" s="148"/>
      <c r="AJ30" s="149"/>
      <c r="AK30" s="147"/>
      <c r="AL30" s="148"/>
      <c r="AM30" s="148"/>
      <c r="AN30" s="148"/>
      <c r="AO30" s="148"/>
      <c r="AP30" s="148"/>
      <c r="AQ30" s="149"/>
      <c r="AR30" s="147"/>
      <c r="AS30" s="148"/>
      <c r="AT30" s="148"/>
      <c r="AU30" s="148"/>
      <c r="AV30" s="148"/>
      <c r="AW30" s="148"/>
      <c r="AX30" s="149"/>
      <c r="AY30" s="147"/>
      <c r="AZ30" s="148"/>
      <c r="BA30" s="148"/>
      <c r="BB30" s="148"/>
      <c r="BC30" s="148"/>
      <c r="BD30" s="148"/>
      <c r="BE30" s="149"/>
      <c r="BF30" s="147"/>
      <c r="BG30" s="148"/>
      <c r="BH30" s="148"/>
      <c r="BI30" s="148"/>
      <c r="BJ30" s="148"/>
      <c r="BK30" s="148"/>
      <c r="BL30" s="149"/>
      <c r="BM30" s="147"/>
      <c r="BN30" s="148"/>
      <c r="BO30" s="148"/>
      <c r="BP30" s="148"/>
      <c r="BQ30" s="148"/>
      <c r="BR30" s="148"/>
      <c r="BS30" s="149"/>
      <c r="BT30" s="147"/>
      <c r="BU30" s="148"/>
      <c r="BV30" s="148"/>
      <c r="BW30" s="148"/>
      <c r="BX30" s="148"/>
      <c r="BY30" s="148"/>
      <c r="BZ30" s="149"/>
      <c r="CA30" s="147"/>
      <c r="CB30" s="148"/>
      <c r="CC30" s="148"/>
      <c r="CD30" s="148"/>
      <c r="CE30" s="148"/>
      <c r="CF30" s="148"/>
      <c r="CG30" s="150"/>
      <c r="CH30" s="147"/>
      <c r="CI30" s="148"/>
      <c r="CJ30" s="148"/>
      <c r="CK30" s="148"/>
      <c r="CL30" s="148"/>
      <c r="CM30" s="148"/>
      <c r="CN30" s="149"/>
      <c r="CO30" s="147"/>
      <c r="CP30" s="148"/>
      <c r="CQ30" s="148"/>
      <c r="CR30" s="148"/>
      <c r="CS30" s="148"/>
      <c r="CT30" s="117"/>
      <c r="CU30" s="149"/>
      <c r="CV30" s="147"/>
      <c r="CW30" s="148"/>
      <c r="CX30" s="148"/>
      <c r="CY30" s="148"/>
      <c r="CZ30" s="148"/>
      <c r="DA30" s="148"/>
      <c r="DB30" s="149"/>
    </row>
    <row r="31" spans="1:106" ht="12.75">
      <c r="A31" s="23"/>
      <c r="B31" s="34">
        <f t="shared" si="12"/>
      </c>
      <c r="C31" s="147"/>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90"/>
      <c r="AD31" s="147"/>
      <c r="AE31" s="148"/>
      <c r="AF31" s="148"/>
      <c r="AG31" s="148"/>
      <c r="AH31" s="148"/>
      <c r="AI31" s="148"/>
      <c r="AJ31" s="149"/>
      <c r="AK31" s="147"/>
      <c r="AL31" s="148"/>
      <c r="AM31" s="148"/>
      <c r="AN31" s="148"/>
      <c r="AO31" s="148"/>
      <c r="AP31" s="148"/>
      <c r="AQ31" s="149"/>
      <c r="AR31" s="147"/>
      <c r="AS31" s="148"/>
      <c r="AT31" s="148"/>
      <c r="AU31" s="148"/>
      <c r="AV31" s="148"/>
      <c r="AW31" s="148"/>
      <c r="AX31" s="149"/>
      <c r="AY31" s="147"/>
      <c r="AZ31" s="148"/>
      <c r="BA31" s="148"/>
      <c r="BB31" s="148"/>
      <c r="BC31" s="148"/>
      <c r="BD31" s="148"/>
      <c r="BE31" s="149"/>
      <c r="BF31" s="147"/>
      <c r="BG31" s="148"/>
      <c r="BH31" s="148"/>
      <c r="BI31" s="148"/>
      <c r="BJ31" s="148"/>
      <c r="BK31" s="148"/>
      <c r="BL31" s="149"/>
      <c r="BM31" s="147"/>
      <c r="BN31" s="148"/>
      <c r="BO31" s="148"/>
      <c r="BP31" s="148"/>
      <c r="BQ31" s="148"/>
      <c r="BR31" s="148"/>
      <c r="BS31" s="149"/>
      <c r="BT31" s="147"/>
      <c r="BU31" s="148"/>
      <c r="BV31" s="148"/>
      <c r="BW31" s="148"/>
      <c r="BX31" s="148"/>
      <c r="BY31" s="148"/>
      <c r="BZ31" s="149"/>
      <c r="CA31" s="147"/>
      <c r="CB31" s="148"/>
      <c r="CC31" s="148"/>
      <c r="CD31" s="148"/>
      <c r="CE31" s="148"/>
      <c r="CF31" s="148"/>
      <c r="CG31" s="150"/>
      <c r="CH31" s="147"/>
      <c r="CI31" s="148"/>
      <c r="CJ31" s="148"/>
      <c r="CK31" s="148"/>
      <c r="CL31" s="148"/>
      <c r="CM31" s="148"/>
      <c r="CN31" s="149"/>
      <c r="CO31" s="147"/>
      <c r="CP31" s="148"/>
      <c r="CQ31" s="148"/>
      <c r="CR31" s="148"/>
      <c r="CS31" s="148"/>
      <c r="CT31" s="117"/>
      <c r="CU31" s="149"/>
      <c r="CV31" s="147"/>
      <c r="CW31" s="148"/>
      <c r="CX31" s="148"/>
      <c r="CY31" s="148"/>
      <c r="CZ31" s="148"/>
      <c r="DA31" s="148"/>
      <c r="DB31" s="149"/>
    </row>
    <row r="32" spans="1:106" ht="12.75">
      <c r="A32" s="23"/>
      <c r="B32" s="34">
        <f t="shared" si="12"/>
      </c>
      <c r="C32" s="147"/>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90"/>
      <c r="AD32" s="147"/>
      <c r="AE32" s="148"/>
      <c r="AF32" s="148"/>
      <c r="AG32" s="148"/>
      <c r="AH32" s="148"/>
      <c r="AI32" s="148"/>
      <c r="AJ32" s="149"/>
      <c r="AK32" s="147"/>
      <c r="AL32" s="148"/>
      <c r="AM32" s="148"/>
      <c r="AN32" s="148"/>
      <c r="AO32" s="148"/>
      <c r="AP32" s="148"/>
      <c r="AQ32" s="149"/>
      <c r="AR32" s="147"/>
      <c r="AS32" s="148"/>
      <c r="AT32" s="148"/>
      <c r="AU32" s="148"/>
      <c r="AV32" s="148"/>
      <c r="AW32" s="148"/>
      <c r="AX32" s="149"/>
      <c r="AY32" s="147"/>
      <c r="AZ32" s="148"/>
      <c r="BA32" s="148"/>
      <c r="BB32" s="148"/>
      <c r="BC32" s="148"/>
      <c r="BD32" s="148"/>
      <c r="BE32" s="149"/>
      <c r="BF32" s="147"/>
      <c r="BG32" s="148"/>
      <c r="BH32" s="148"/>
      <c r="BI32" s="148"/>
      <c r="BJ32" s="148"/>
      <c r="BK32" s="148"/>
      <c r="BL32" s="149"/>
      <c r="BM32" s="147"/>
      <c r="BN32" s="148"/>
      <c r="BO32" s="148"/>
      <c r="BP32" s="148"/>
      <c r="BQ32" s="148"/>
      <c r="BR32" s="148"/>
      <c r="BS32" s="149"/>
      <c r="BT32" s="147"/>
      <c r="BU32" s="148"/>
      <c r="BV32" s="148"/>
      <c r="BW32" s="148"/>
      <c r="BX32" s="148"/>
      <c r="BY32" s="148"/>
      <c r="BZ32" s="149"/>
      <c r="CA32" s="147"/>
      <c r="CB32" s="148"/>
      <c r="CC32" s="148"/>
      <c r="CD32" s="148"/>
      <c r="CE32" s="148"/>
      <c r="CF32" s="148"/>
      <c r="CG32" s="150"/>
      <c r="CH32" s="147"/>
      <c r="CI32" s="148"/>
      <c r="CJ32" s="148"/>
      <c r="CK32" s="148"/>
      <c r="CL32" s="148"/>
      <c r="CM32" s="148"/>
      <c r="CN32" s="149"/>
      <c r="CO32" s="147"/>
      <c r="CP32" s="148"/>
      <c r="CQ32" s="148"/>
      <c r="CR32" s="148"/>
      <c r="CS32" s="148"/>
      <c r="CT32" s="117"/>
      <c r="CU32" s="149"/>
      <c r="CV32" s="147"/>
      <c r="CW32" s="148"/>
      <c r="CX32" s="148"/>
      <c r="CY32" s="148"/>
      <c r="CZ32" s="148"/>
      <c r="DA32" s="148"/>
      <c r="DB32" s="149"/>
    </row>
    <row r="33" spans="1:106" ht="12.75">
      <c r="A33" s="23"/>
      <c r="B33" s="34">
        <f t="shared" si="12"/>
      </c>
      <c r="C33" s="147"/>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90"/>
      <c r="AD33" s="147"/>
      <c r="AE33" s="148"/>
      <c r="AF33" s="148"/>
      <c r="AG33" s="148"/>
      <c r="AH33" s="148"/>
      <c r="AI33" s="148"/>
      <c r="AJ33" s="149"/>
      <c r="AK33" s="147"/>
      <c r="AL33" s="148"/>
      <c r="AM33" s="148"/>
      <c r="AN33" s="148"/>
      <c r="AO33" s="148"/>
      <c r="AP33" s="148"/>
      <c r="AQ33" s="149"/>
      <c r="AR33" s="147"/>
      <c r="AS33" s="148"/>
      <c r="AT33" s="148"/>
      <c r="AU33" s="148"/>
      <c r="AV33" s="148"/>
      <c r="AW33" s="148"/>
      <c r="AX33" s="149"/>
      <c r="AY33" s="147"/>
      <c r="AZ33" s="148"/>
      <c r="BA33" s="148"/>
      <c r="BB33" s="148"/>
      <c r="BC33" s="148"/>
      <c r="BD33" s="148"/>
      <c r="BE33" s="149"/>
      <c r="BF33" s="147"/>
      <c r="BG33" s="148"/>
      <c r="BH33" s="148"/>
      <c r="BI33" s="148"/>
      <c r="BJ33" s="148"/>
      <c r="BK33" s="148"/>
      <c r="BL33" s="149"/>
      <c r="BM33" s="147"/>
      <c r="BN33" s="148"/>
      <c r="BO33" s="148"/>
      <c r="BP33" s="148"/>
      <c r="BQ33" s="148"/>
      <c r="BR33" s="148"/>
      <c r="BS33" s="149"/>
      <c r="BT33" s="147"/>
      <c r="BU33" s="148"/>
      <c r="BV33" s="148"/>
      <c r="BW33" s="148"/>
      <c r="BX33" s="148"/>
      <c r="BY33" s="148"/>
      <c r="BZ33" s="149"/>
      <c r="CA33" s="147"/>
      <c r="CB33" s="148"/>
      <c r="CC33" s="148"/>
      <c r="CD33" s="148"/>
      <c r="CE33" s="148"/>
      <c r="CF33" s="148"/>
      <c r="CG33" s="150"/>
      <c r="CH33" s="147"/>
      <c r="CI33" s="148"/>
      <c r="CJ33" s="148"/>
      <c r="CK33" s="148"/>
      <c r="CL33" s="148"/>
      <c r="CM33" s="148"/>
      <c r="CN33" s="149"/>
      <c r="CO33" s="147"/>
      <c r="CP33" s="148"/>
      <c r="CQ33" s="148"/>
      <c r="CR33" s="148"/>
      <c r="CS33" s="148"/>
      <c r="CT33" s="117"/>
      <c r="CU33" s="149"/>
      <c r="CV33" s="147"/>
      <c r="CW33" s="148"/>
      <c r="CX33" s="148"/>
      <c r="CY33" s="148"/>
      <c r="CZ33" s="148"/>
      <c r="DA33" s="148"/>
      <c r="DB33" s="149"/>
    </row>
    <row r="34" spans="1:106" ht="12.75">
      <c r="A34" s="23"/>
      <c r="B34" s="34">
        <f t="shared" si="12"/>
      </c>
      <c r="C34" s="147"/>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90"/>
      <c r="AD34" s="147"/>
      <c r="AE34" s="148"/>
      <c r="AF34" s="148"/>
      <c r="AG34" s="148"/>
      <c r="AH34" s="148"/>
      <c r="AI34" s="148"/>
      <c r="AJ34" s="149"/>
      <c r="AK34" s="147"/>
      <c r="AL34" s="148"/>
      <c r="AM34" s="148"/>
      <c r="AN34" s="148"/>
      <c r="AO34" s="148"/>
      <c r="AP34" s="148"/>
      <c r="AQ34" s="149"/>
      <c r="AR34" s="147"/>
      <c r="AS34" s="148"/>
      <c r="AT34" s="148"/>
      <c r="AU34" s="148"/>
      <c r="AV34" s="148"/>
      <c r="AW34" s="148"/>
      <c r="AX34" s="149"/>
      <c r="AY34" s="147"/>
      <c r="AZ34" s="148"/>
      <c r="BA34" s="148"/>
      <c r="BB34" s="148"/>
      <c r="BC34" s="148"/>
      <c r="BD34" s="148"/>
      <c r="BE34" s="149"/>
      <c r="BF34" s="147"/>
      <c r="BG34" s="148"/>
      <c r="BH34" s="148"/>
      <c r="BI34" s="148"/>
      <c r="BJ34" s="148"/>
      <c r="BK34" s="148"/>
      <c r="BL34" s="149"/>
      <c r="BM34" s="147"/>
      <c r="BN34" s="148"/>
      <c r="BO34" s="148"/>
      <c r="BP34" s="148"/>
      <c r="BQ34" s="148"/>
      <c r="BR34" s="148"/>
      <c r="BS34" s="149"/>
      <c r="BT34" s="147"/>
      <c r="BU34" s="148"/>
      <c r="BV34" s="148"/>
      <c r="BW34" s="148"/>
      <c r="BX34" s="148"/>
      <c r="BY34" s="148"/>
      <c r="BZ34" s="149"/>
      <c r="CA34" s="147"/>
      <c r="CB34" s="148"/>
      <c r="CC34" s="148"/>
      <c r="CD34" s="148"/>
      <c r="CE34" s="148"/>
      <c r="CF34" s="148"/>
      <c r="CG34" s="150"/>
      <c r="CH34" s="147"/>
      <c r="CI34" s="148"/>
      <c r="CJ34" s="148"/>
      <c r="CK34" s="148"/>
      <c r="CL34" s="148"/>
      <c r="CM34" s="148"/>
      <c r="CN34" s="149"/>
      <c r="CO34" s="147"/>
      <c r="CP34" s="148"/>
      <c r="CQ34" s="148"/>
      <c r="CR34" s="148"/>
      <c r="CS34" s="148"/>
      <c r="CT34" s="117"/>
      <c r="CU34" s="149"/>
      <c r="CV34" s="147"/>
      <c r="CW34" s="148"/>
      <c r="CX34" s="148"/>
      <c r="CY34" s="148"/>
      <c r="CZ34" s="148"/>
      <c r="DA34" s="148"/>
      <c r="DB34" s="149"/>
    </row>
    <row r="35" spans="1:106" ht="12.75">
      <c r="A35" s="23"/>
      <c r="B35" s="34">
        <f t="shared" si="12"/>
      </c>
      <c r="C35" s="147"/>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90"/>
      <c r="AD35" s="147"/>
      <c r="AE35" s="148"/>
      <c r="AF35" s="148"/>
      <c r="AG35" s="148"/>
      <c r="AH35" s="148"/>
      <c r="AI35" s="148"/>
      <c r="AJ35" s="149"/>
      <c r="AK35" s="147"/>
      <c r="AL35" s="148"/>
      <c r="AM35" s="148"/>
      <c r="AN35" s="148"/>
      <c r="AO35" s="148"/>
      <c r="AP35" s="148"/>
      <c r="AQ35" s="149"/>
      <c r="AR35" s="147"/>
      <c r="AS35" s="148"/>
      <c r="AT35" s="148"/>
      <c r="AU35" s="148"/>
      <c r="AV35" s="148"/>
      <c r="AW35" s="148"/>
      <c r="AX35" s="149"/>
      <c r="AY35" s="147"/>
      <c r="AZ35" s="148"/>
      <c r="BA35" s="148"/>
      <c r="BB35" s="148"/>
      <c r="BC35" s="148"/>
      <c r="BD35" s="148"/>
      <c r="BE35" s="149"/>
      <c r="BF35" s="147"/>
      <c r="BG35" s="148"/>
      <c r="BH35" s="148"/>
      <c r="BI35" s="148"/>
      <c r="BJ35" s="148"/>
      <c r="BK35" s="148"/>
      <c r="BL35" s="149"/>
      <c r="BM35" s="147"/>
      <c r="BN35" s="148"/>
      <c r="BO35" s="148"/>
      <c r="BP35" s="148"/>
      <c r="BQ35" s="148"/>
      <c r="BR35" s="148"/>
      <c r="BS35" s="149"/>
      <c r="BT35" s="147"/>
      <c r="BU35" s="148"/>
      <c r="BV35" s="148"/>
      <c r="BW35" s="148"/>
      <c r="BX35" s="148"/>
      <c r="BY35" s="148"/>
      <c r="BZ35" s="149"/>
      <c r="CA35" s="147"/>
      <c r="CB35" s="148"/>
      <c r="CC35" s="148"/>
      <c r="CD35" s="148"/>
      <c r="CE35" s="148"/>
      <c r="CF35" s="148"/>
      <c r="CG35" s="150"/>
      <c r="CH35" s="147"/>
      <c r="CI35" s="148"/>
      <c r="CJ35" s="148"/>
      <c r="CK35" s="148"/>
      <c r="CL35" s="148"/>
      <c r="CM35" s="148"/>
      <c r="CN35" s="149"/>
      <c r="CO35" s="147"/>
      <c r="CP35" s="148"/>
      <c r="CQ35" s="148"/>
      <c r="CR35" s="148"/>
      <c r="CS35" s="148"/>
      <c r="CT35" s="117"/>
      <c r="CU35" s="149"/>
      <c r="CV35" s="147"/>
      <c r="CW35" s="148"/>
      <c r="CX35" s="148"/>
      <c r="CY35" s="148"/>
      <c r="CZ35" s="148"/>
      <c r="DA35" s="148"/>
      <c r="DB35" s="149"/>
    </row>
    <row r="36" spans="1:106" ht="12.75">
      <c r="A36" s="23"/>
      <c r="B36" s="34">
        <f t="shared" si="12"/>
      </c>
      <c r="C36" s="147"/>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90"/>
      <c r="AD36" s="147"/>
      <c r="AE36" s="148"/>
      <c r="AF36" s="148"/>
      <c r="AG36" s="148"/>
      <c r="AH36" s="148"/>
      <c r="AI36" s="148"/>
      <c r="AJ36" s="149"/>
      <c r="AK36" s="147"/>
      <c r="AL36" s="148"/>
      <c r="AM36" s="148"/>
      <c r="AN36" s="148"/>
      <c r="AO36" s="148"/>
      <c r="AP36" s="148"/>
      <c r="AQ36" s="149"/>
      <c r="AR36" s="147"/>
      <c r="AS36" s="148"/>
      <c r="AT36" s="148"/>
      <c r="AU36" s="148"/>
      <c r="AV36" s="148"/>
      <c r="AW36" s="148"/>
      <c r="AX36" s="149"/>
      <c r="AY36" s="147"/>
      <c r="AZ36" s="148"/>
      <c r="BA36" s="148"/>
      <c r="BB36" s="148"/>
      <c r="BC36" s="148"/>
      <c r="BD36" s="148"/>
      <c r="BE36" s="149"/>
      <c r="BF36" s="147"/>
      <c r="BG36" s="148"/>
      <c r="BH36" s="148"/>
      <c r="BI36" s="148"/>
      <c r="BJ36" s="148"/>
      <c r="BK36" s="148"/>
      <c r="BL36" s="149"/>
      <c r="BM36" s="147"/>
      <c r="BN36" s="148"/>
      <c r="BO36" s="148"/>
      <c r="BP36" s="148"/>
      <c r="BQ36" s="148"/>
      <c r="BR36" s="148"/>
      <c r="BS36" s="149"/>
      <c r="BT36" s="147"/>
      <c r="BU36" s="148"/>
      <c r="BV36" s="148"/>
      <c r="BW36" s="148"/>
      <c r="BX36" s="148"/>
      <c r="BY36" s="148"/>
      <c r="BZ36" s="149"/>
      <c r="CA36" s="147"/>
      <c r="CB36" s="148"/>
      <c r="CC36" s="148"/>
      <c r="CD36" s="148"/>
      <c r="CE36" s="148"/>
      <c r="CF36" s="148"/>
      <c r="CG36" s="150"/>
      <c r="CH36" s="147"/>
      <c r="CI36" s="148"/>
      <c r="CJ36" s="148"/>
      <c r="CK36" s="148"/>
      <c r="CL36" s="148"/>
      <c r="CM36" s="148"/>
      <c r="CN36" s="149"/>
      <c r="CO36" s="147"/>
      <c r="CP36" s="148"/>
      <c r="CQ36" s="148"/>
      <c r="CR36" s="148"/>
      <c r="CS36" s="148"/>
      <c r="CT36" s="117"/>
      <c r="CU36" s="149"/>
      <c r="CV36" s="147"/>
      <c r="CW36" s="148"/>
      <c r="CX36" s="148"/>
      <c r="CY36" s="148"/>
      <c r="CZ36" s="148"/>
      <c r="DA36" s="148"/>
      <c r="DB36" s="149"/>
    </row>
    <row r="37" spans="1:106" ht="12.75">
      <c r="A37" s="23"/>
      <c r="B37" s="34">
        <f t="shared" si="12"/>
      </c>
      <c r="C37" s="147"/>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90"/>
      <c r="AD37" s="147"/>
      <c r="AE37" s="148"/>
      <c r="AF37" s="148"/>
      <c r="AG37" s="148"/>
      <c r="AH37" s="148"/>
      <c r="AI37" s="148"/>
      <c r="AJ37" s="149"/>
      <c r="AK37" s="147"/>
      <c r="AL37" s="148"/>
      <c r="AM37" s="148"/>
      <c r="AN37" s="148"/>
      <c r="AO37" s="148"/>
      <c r="AP37" s="148"/>
      <c r="AQ37" s="149"/>
      <c r="AR37" s="147"/>
      <c r="AS37" s="148"/>
      <c r="AT37" s="148"/>
      <c r="AU37" s="148"/>
      <c r="AV37" s="148"/>
      <c r="AW37" s="148"/>
      <c r="AX37" s="149"/>
      <c r="AY37" s="147"/>
      <c r="AZ37" s="148"/>
      <c r="BA37" s="148"/>
      <c r="BB37" s="148"/>
      <c r="BC37" s="148"/>
      <c r="BD37" s="148"/>
      <c r="BE37" s="149"/>
      <c r="BF37" s="147"/>
      <c r="BG37" s="148"/>
      <c r="BH37" s="148"/>
      <c r="BI37" s="148"/>
      <c r="BJ37" s="148"/>
      <c r="BK37" s="148"/>
      <c r="BL37" s="149"/>
      <c r="BM37" s="147"/>
      <c r="BN37" s="148"/>
      <c r="BO37" s="148"/>
      <c r="BP37" s="148"/>
      <c r="BQ37" s="148"/>
      <c r="BR37" s="148"/>
      <c r="BS37" s="149"/>
      <c r="BT37" s="147"/>
      <c r="BU37" s="148"/>
      <c r="BV37" s="148"/>
      <c r="BW37" s="148"/>
      <c r="BX37" s="148"/>
      <c r="BY37" s="148"/>
      <c r="BZ37" s="149"/>
      <c r="CA37" s="147"/>
      <c r="CB37" s="151"/>
      <c r="CC37" s="151"/>
      <c r="CD37" s="151"/>
      <c r="CE37" s="151"/>
      <c r="CF37" s="148"/>
      <c r="CG37" s="150"/>
      <c r="CH37" s="147"/>
      <c r="CI37" s="151"/>
      <c r="CJ37" s="151"/>
      <c r="CK37" s="151"/>
      <c r="CL37" s="151"/>
      <c r="CM37" s="148"/>
      <c r="CN37" s="149"/>
      <c r="CO37" s="147"/>
      <c r="CP37" s="151"/>
      <c r="CQ37" s="151"/>
      <c r="CR37" s="151"/>
      <c r="CS37" s="151"/>
      <c r="CT37" s="117"/>
      <c r="CU37" s="149"/>
      <c r="CV37" s="147"/>
      <c r="CW37" s="151"/>
      <c r="CX37" s="151"/>
      <c r="CY37" s="151"/>
      <c r="CZ37" s="151"/>
      <c r="DA37" s="148"/>
      <c r="DB37" s="149"/>
    </row>
    <row r="38" spans="1:106" ht="12.75">
      <c r="A38" s="24"/>
      <c r="B38" s="34">
        <f t="shared" si="12"/>
      </c>
      <c r="C38" s="147"/>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90"/>
      <c r="AD38" s="147"/>
      <c r="AE38" s="148"/>
      <c r="AF38" s="148"/>
      <c r="AG38" s="148"/>
      <c r="AH38" s="148"/>
      <c r="AI38" s="148"/>
      <c r="AJ38" s="149"/>
      <c r="AK38" s="147"/>
      <c r="AL38" s="148"/>
      <c r="AM38" s="148"/>
      <c r="AN38" s="148"/>
      <c r="AO38" s="148"/>
      <c r="AP38" s="148"/>
      <c r="AQ38" s="149"/>
      <c r="AR38" s="147"/>
      <c r="AS38" s="148"/>
      <c r="AT38" s="148"/>
      <c r="AU38" s="148"/>
      <c r="AV38" s="148"/>
      <c r="AW38" s="148"/>
      <c r="AX38" s="149"/>
      <c r="AY38" s="147"/>
      <c r="AZ38" s="148"/>
      <c r="BA38" s="148"/>
      <c r="BB38" s="148"/>
      <c r="BC38" s="148"/>
      <c r="BD38" s="148"/>
      <c r="BE38" s="149"/>
      <c r="BF38" s="147"/>
      <c r="BG38" s="148"/>
      <c r="BH38" s="148"/>
      <c r="BI38" s="148"/>
      <c r="BJ38" s="148"/>
      <c r="BK38" s="148"/>
      <c r="BL38" s="149"/>
      <c r="BM38" s="147"/>
      <c r="BN38" s="148"/>
      <c r="BO38" s="148"/>
      <c r="BP38" s="148"/>
      <c r="BQ38" s="148"/>
      <c r="BR38" s="148"/>
      <c r="BS38" s="149"/>
      <c r="BT38" s="147"/>
      <c r="BU38" s="148"/>
      <c r="BV38" s="148"/>
      <c r="BW38" s="148"/>
      <c r="BX38" s="148"/>
      <c r="BY38" s="148"/>
      <c r="BZ38" s="149"/>
      <c r="CA38" s="147"/>
      <c r="CB38" s="148"/>
      <c r="CC38" s="148"/>
      <c r="CD38" s="148"/>
      <c r="CE38" s="148"/>
      <c r="CF38" s="148"/>
      <c r="CG38" s="150"/>
      <c r="CH38" s="147"/>
      <c r="CI38" s="148"/>
      <c r="CJ38" s="148"/>
      <c r="CK38" s="148"/>
      <c r="CL38" s="148"/>
      <c r="CM38" s="148"/>
      <c r="CN38" s="149"/>
      <c r="CO38" s="147"/>
      <c r="CP38" s="152"/>
      <c r="CQ38" s="152"/>
      <c r="CR38" s="152"/>
      <c r="CS38" s="152"/>
      <c r="CT38" s="117"/>
      <c r="CU38" s="149"/>
      <c r="CV38" s="147"/>
      <c r="CW38" s="148"/>
      <c r="CX38" s="148"/>
      <c r="CY38" s="148"/>
      <c r="CZ38" s="148"/>
      <c r="DA38" s="148"/>
      <c r="DB38" s="149"/>
    </row>
    <row r="39" spans="1:106" s="189" customFormat="1" ht="15">
      <c r="A39" s="25"/>
      <c r="B39" s="34">
        <f aca="true" t="shared" si="13" ref="B39:B56">IF(ISERROR(AVERAGE(C39:DJ39)),"",AVERAGE(C39:DJ39))</f>
      </c>
      <c r="C39" s="147"/>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90"/>
      <c r="AD39" s="147"/>
      <c r="AE39" s="153"/>
      <c r="AF39" s="153"/>
      <c r="AG39" s="153"/>
      <c r="AH39" s="153"/>
      <c r="AI39" s="153"/>
      <c r="AJ39" s="154"/>
      <c r="AK39" s="147"/>
      <c r="AL39" s="153"/>
      <c r="AM39" s="153"/>
      <c r="AN39" s="153"/>
      <c r="AO39" s="153"/>
      <c r="AP39" s="153"/>
      <c r="AQ39" s="154"/>
      <c r="AR39" s="147"/>
      <c r="AS39" s="153"/>
      <c r="AT39" s="153"/>
      <c r="AU39" s="153"/>
      <c r="AV39" s="153"/>
      <c r="AW39" s="153"/>
      <c r="AX39" s="154"/>
      <c r="AY39" s="147"/>
      <c r="AZ39" s="153"/>
      <c r="BA39" s="153"/>
      <c r="BB39" s="153"/>
      <c r="BC39" s="153"/>
      <c r="BD39" s="153"/>
      <c r="BE39" s="154"/>
      <c r="BF39" s="147"/>
      <c r="BG39" s="153"/>
      <c r="BH39" s="153"/>
      <c r="BI39" s="153"/>
      <c r="BJ39" s="153"/>
      <c r="BK39" s="153"/>
      <c r="BL39" s="154"/>
      <c r="BM39" s="147"/>
      <c r="BN39" s="153"/>
      <c r="BO39" s="153"/>
      <c r="BP39" s="153"/>
      <c r="BQ39" s="153"/>
      <c r="BR39" s="153"/>
      <c r="BS39" s="154"/>
      <c r="BT39" s="147"/>
      <c r="BU39" s="153"/>
      <c r="BV39" s="153"/>
      <c r="BW39" s="153"/>
      <c r="BX39" s="153"/>
      <c r="BY39" s="153"/>
      <c r="BZ39" s="154"/>
      <c r="CA39" s="147"/>
      <c r="CB39" s="153"/>
      <c r="CC39" s="153"/>
      <c r="CD39" s="153"/>
      <c r="CE39" s="153"/>
      <c r="CF39" s="153"/>
      <c r="CG39" s="150"/>
      <c r="CH39" s="147"/>
      <c r="CI39" s="153"/>
      <c r="CJ39" s="153"/>
      <c r="CK39" s="153"/>
      <c r="CL39" s="153"/>
      <c r="CM39" s="153"/>
      <c r="CN39" s="154"/>
      <c r="CO39" s="147"/>
      <c r="CP39" s="153"/>
      <c r="CQ39" s="153"/>
      <c r="CR39" s="153"/>
      <c r="CS39" s="153"/>
      <c r="CT39" s="117"/>
      <c r="CU39" s="154"/>
      <c r="CV39" s="147"/>
      <c r="CW39" s="153"/>
      <c r="CX39" s="153"/>
      <c r="CY39" s="153"/>
      <c r="CZ39" s="153"/>
      <c r="DA39" s="153"/>
      <c r="DB39" s="154"/>
    </row>
    <row r="40" spans="1:106" ht="12.75">
      <c r="A40" s="24"/>
      <c r="B40" s="34">
        <f t="shared" si="13"/>
      </c>
      <c r="C40" s="147"/>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90"/>
      <c r="AD40" s="147"/>
      <c r="AE40" s="148"/>
      <c r="AF40" s="148"/>
      <c r="AG40" s="148"/>
      <c r="AH40" s="148"/>
      <c r="AI40" s="148"/>
      <c r="AJ40" s="149"/>
      <c r="AK40" s="147"/>
      <c r="AL40" s="148"/>
      <c r="AM40" s="148"/>
      <c r="AN40" s="148"/>
      <c r="AO40" s="148"/>
      <c r="AP40" s="148"/>
      <c r="AQ40" s="149"/>
      <c r="AR40" s="147"/>
      <c r="AS40" s="148"/>
      <c r="AT40" s="148"/>
      <c r="AU40" s="148"/>
      <c r="AV40" s="148"/>
      <c r="AW40" s="148"/>
      <c r="AX40" s="149"/>
      <c r="AY40" s="147"/>
      <c r="AZ40" s="148"/>
      <c r="BA40" s="148"/>
      <c r="BB40" s="148"/>
      <c r="BC40" s="148"/>
      <c r="BD40" s="148"/>
      <c r="BE40" s="149"/>
      <c r="BF40" s="147"/>
      <c r="BG40" s="148"/>
      <c r="BH40" s="148"/>
      <c r="BI40" s="148"/>
      <c r="BJ40" s="148"/>
      <c r="BK40" s="148"/>
      <c r="BL40" s="149"/>
      <c r="BM40" s="147"/>
      <c r="BN40" s="148"/>
      <c r="BO40" s="148"/>
      <c r="BP40" s="148"/>
      <c r="BQ40" s="148"/>
      <c r="BR40" s="148"/>
      <c r="BS40" s="149"/>
      <c r="BT40" s="147"/>
      <c r="BU40" s="148"/>
      <c r="BV40" s="148"/>
      <c r="BW40" s="148"/>
      <c r="BX40" s="148"/>
      <c r="BY40" s="148"/>
      <c r="BZ40" s="149"/>
      <c r="CA40" s="147"/>
      <c r="CB40" s="148"/>
      <c r="CC40" s="148"/>
      <c r="CD40" s="148"/>
      <c r="CE40" s="148"/>
      <c r="CF40" s="148"/>
      <c r="CG40" s="150"/>
      <c r="CH40" s="147"/>
      <c r="CI40" s="148"/>
      <c r="CJ40" s="148"/>
      <c r="CK40" s="148"/>
      <c r="CL40" s="148"/>
      <c r="CM40" s="148"/>
      <c r="CN40" s="149"/>
      <c r="CO40" s="147"/>
      <c r="CP40" s="148"/>
      <c r="CQ40" s="148"/>
      <c r="CR40" s="148"/>
      <c r="CS40" s="148"/>
      <c r="CT40" s="117"/>
      <c r="CU40" s="149"/>
      <c r="CV40" s="147"/>
      <c r="CW40" s="148"/>
      <c r="CX40" s="148"/>
      <c r="CY40" s="148"/>
      <c r="CZ40" s="148"/>
      <c r="DA40" s="148"/>
      <c r="DB40" s="149"/>
    </row>
    <row r="41" spans="1:106" ht="12.75">
      <c r="A41" s="24"/>
      <c r="B41" s="34">
        <f t="shared" si="13"/>
      </c>
      <c r="C41" s="147"/>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90"/>
      <c r="AD41" s="147"/>
      <c r="AE41" s="148"/>
      <c r="AF41" s="148"/>
      <c r="AG41" s="148"/>
      <c r="AH41" s="148"/>
      <c r="AI41" s="148"/>
      <c r="AJ41" s="149"/>
      <c r="AK41" s="147"/>
      <c r="AL41" s="148"/>
      <c r="AM41" s="148"/>
      <c r="AN41" s="148"/>
      <c r="AO41" s="148"/>
      <c r="AP41" s="148"/>
      <c r="AQ41" s="149"/>
      <c r="AR41" s="147"/>
      <c r="AS41" s="148"/>
      <c r="AT41" s="148"/>
      <c r="AU41" s="148"/>
      <c r="AV41" s="148"/>
      <c r="AW41" s="148"/>
      <c r="AX41" s="149"/>
      <c r="AY41" s="147"/>
      <c r="AZ41" s="148"/>
      <c r="BA41" s="148"/>
      <c r="BB41" s="148"/>
      <c r="BC41" s="148"/>
      <c r="BD41" s="148"/>
      <c r="BE41" s="149"/>
      <c r="BF41" s="147"/>
      <c r="BG41" s="148"/>
      <c r="BH41" s="148"/>
      <c r="BI41" s="148"/>
      <c r="BJ41" s="148"/>
      <c r="BK41" s="148"/>
      <c r="BL41" s="149"/>
      <c r="BM41" s="147"/>
      <c r="BN41" s="148"/>
      <c r="BO41" s="148"/>
      <c r="BP41" s="148"/>
      <c r="BQ41" s="148"/>
      <c r="BR41" s="148"/>
      <c r="BS41" s="149"/>
      <c r="BT41" s="147"/>
      <c r="BU41" s="148"/>
      <c r="BV41" s="148"/>
      <c r="BW41" s="148"/>
      <c r="BX41" s="148"/>
      <c r="BY41" s="148"/>
      <c r="BZ41" s="149"/>
      <c r="CA41" s="147"/>
      <c r="CB41" s="148"/>
      <c r="CC41" s="148"/>
      <c r="CD41" s="148"/>
      <c r="CE41" s="148"/>
      <c r="CF41" s="148"/>
      <c r="CG41" s="150"/>
      <c r="CH41" s="147"/>
      <c r="CI41" s="148"/>
      <c r="CJ41" s="148"/>
      <c r="CK41" s="148"/>
      <c r="CL41" s="148"/>
      <c r="CM41" s="148"/>
      <c r="CN41" s="149"/>
      <c r="CO41" s="147"/>
      <c r="CP41" s="148"/>
      <c r="CQ41" s="148"/>
      <c r="CR41" s="148"/>
      <c r="CS41" s="148"/>
      <c r="CT41" s="117"/>
      <c r="CU41" s="149"/>
      <c r="CV41" s="147"/>
      <c r="CW41" s="148"/>
      <c r="CX41" s="148"/>
      <c r="CY41" s="148"/>
      <c r="CZ41" s="148"/>
      <c r="DA41" s="148"/>
      <c r="DB41" s="149"/>
    </row>
    <row r="42" spans="1:106" ht="12.75">
      <c r="A42" s="24"/>
      <c r="B42" s="34">
        <f t="shared" si="13"/>
      </c>
      <c r="C42" s="147"/>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90"/>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147"/>
      <c r="AZ42" s="148"/>
      <c r="BA42" s="148"/>
      <c r="BB42" s="148"/>
      <c r="BC42" s="148"/>
      <c r="BD42" s="148"/>
      <c r="BE42" s="149"/>
      <c r="BF42" s="147"/>
      <c r="BG42" s="148"/>
      <c r="BH42" s="148"/>
      <c r="BI42" s="148"/>
      <c r="BJ42" s="148"/>
      <c r="BK42" s="148"/>
      <c r="BL42" s="149"/>
      <c r="BM42" s="147"/>
      <c r="BN42" s="148"/>
      <c r="BO42" s="148"/>
      <c r="BP42" s="148"/>
      <c r="BQ42" s="148"/>
      <c r="BR42" s="148"/>
      <c r="BS42" s="149"/>
      <c r="BT42" s="147"/>
      <c r="BU42" s="148"/>
      <c r="BV42" s="148"/>
      <c r="BW42" s="148"/>
      <c r="BX42" s="148"/>
      <c r="BY42" s="148"/>
      <c r="BZ42" s="149"/>
      <c r="CA42" s="147"/>
      <c r="CB42" s="148"/>
      <c r="CC42" s="148"/>
      <c r="CD42" s="148"/>
      <c r="CE42" s="148"/>
      <c r="CF42" s="148"/>
      <c r="CG42" s="150"/>
      <c r="CH42" s="147"/>
      <c r="CI42" s="148"/>
      <c r="CJ42" s="148"/>
      <c r="CK42" s="148"/>
      <c r="CL42" s="148"/>
      <c r="CM42" s="148"/>
      <c r="CN42" s="149"/>
      <c r="CO42" s="147"/>
      <c r="CP42" s="148"/>
      <c r="CQ42" s="148"/>
      <c r="CR42" s="148"/>
      <c r="CS42" s="148"/>
      <c r="CT42" s="117"/>
      <c r="CU42" s="149"/>
      <c r="CV42" s="147"/>
      <c r="CW42" s="148"/>
      <c r="CX42" s="148"/>
      <c r="CY42" s="148"/>
      <c r="CZ42" s="148"/>
      <c r="DA42" s="148"/>
      <c r="DB42" s="149"/>
    </row>
    <row r="43" spans="1:106" ht="12.75">
      <c r="A43" s="24"/>
      <c r="B43" s="34">
        <f t="shared" si="13"/>
      </c>
      <c r="C43" s="147"/>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90"/>
      <c r="AD43" s="147"/>
      <c r="AE43" s="148"/>
      <c r="AF43" s="148"/>
      <c r="AG43" s="148"/>
      <c r="AH43" s="148"/>
      <c r="AI43" s="148"/>
      <c r="AJ43" s="149"/>
      <c r="AK43" s="147"/>
      <c r="AL43" s="148"/>
      <c r="AM43" s="148"/>
      <c r="AN43" s="148"/>
      <c r="AO43" s="148"/>
      <c r="AP43" s="148"/>
      <c r="AQ43" s="149"/>
      <c r="AR43" s="147"/>
      <c r="AS43" s="148"/>
      <c r="AT43" s="148"/>
      <c r="AU43" s="148"/>
      <c r="AV43" s="148"/>
      <c r="AW43" s="148"/>
      <c r="AX43" s="149"/>
      <c r="AY43" s="147"/>
      <c r="AZ43" s="148"/>
      <c r="BA43" s="148"/>
      <c r="BB43" s="148"/>
      <c r="BC43" s="148"/>
      <c r="BD43" s="148"/>
      <c r="BE43" s="149"/>
      <c r="BF43" s="147"/>
      <c r="BG43" s="148"/>
      <c r="BH43" s="148"/>
      <c r="BI43" s="148"/>
      <c r="BJ43" s="148"/>
      <c r="BK43" s="148"/>
      <c r="BL43" s="149"/>
      <c r="BM43" s="147"/>
      <c r="BN43" s="148"/>
      <c r="BO43" s="148"/>
      <c r="BP43" s="148"/>
      <c r="BQ43" s="148"/>
      <c r="BR43" s="148"/>
      <c r="BS43" s="149"/>
      <c r="BT43" s="147"/>
      <c r="BU43" s="148"/>
      <c r="BV43" s="148"/>
      <c r="BW43" s="148"/>
      <c r="BX43" s="148"/>
      <c r="BY43" s="148"/>
      <c r="BZ43" s="149"/>
      <c r="CA43" s="147"/>
      <c r="CB43" s="148"/>
      <c r="CC43" s="148"/>
      <c r="CD43" s="148"/>
      <c r="CE43" s="148"/>
      <c r="CF43" s="148"/>
      <c r="CG43" s="150"/>
      <c r="CH43" s="147"/>
      <c r="CI43" s="148"/>
      <c r="CJ43" s="148"/>
      <c r="CK43" s="148"/>
      <c r="CL43" s="148"/>
      <c r="CM43" s="148"/>
      <c r="CN43" s="149"/>
      <c r="CO43" s="147"/>
      <c r="CP43" s="148"/>
      <c r="CQ43" s="148"/>
      <c r="CR43" s="148"/>
      <c r="CS43" s="148"/>
      <c r="CT43" s="117"/>
      <c r="CU43" s="149"/>
      <c r="CV43" s="147"/>
      <c r="CW43" s="148"/>
      <c r="CX43" s="148"/>
      <c r="CY43" s="148"/>
      <c r="CZ43" s="148"/>
      <c r="DA43" s="148"/>
      <c r="DB43" s="149"/>
    </row>
    <row r="44" spans="1:106" ht="12.75">
      <c r="A44" s="24"/>
      <c r="B44" s="34">
        <f t="shared" si="13"/>
      </c>
      <c r="C44" s="147"/>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90"/>
      <c r="AD44" s="147"/>
      <c r="AE44" s="148"/>
      <c r="AF44" s="148"/>
      <c r="AG44" s="148"/>
      <c r="AH44" s="148"/>
      <c r="AI44" s="148"/>
      <c r="AJ44" s="149"/>
      <c r="AK44" s="147"/>
      <c r="AL44" s="148"/>
      <c r="AM44" s="148"/>
      <c r="AN44" s="148"/>
      <c r="AO44" s="148"/>
      <c r="AP44" s="148"/>
      <c r="AQ44" s="149"/>
      <c r="AR44" s="147"/>
      <c r="AS44" s="148"/>
      <c r="AT44" s="148"/>
      <c r="AU44" s="148"/>
      <c r="AV44" s="148"/>
      <c r="AW44" s="148"/>
      <c r="AX44" s="149"/>
      <c r="AY44" s="147"/>
      <c r="AZ44" s="148"/>
      <c r="BA44" s="148"/>
      <c r="BB44" s="148"/>
      <c r="BC44" s="148"/>
      <c r="BD44" s="148"/>
      <c r="BE44" s="149"/>
      <c r="BF44" s="147"/>
      <c r="BG44" s="148"/>
      <c r="BH44" s="148"/>
      <c r="BI44" s="148"/>
      <c r="BJ44" s="148"/>
      <c r="BK44" s="148"/>
      <c r="BL44" s="149"/>
      <c r="BM44" s="147"/>
      <c r="BN44" s="148"/>
      <c r="BO44" s="148"/>
      <c r="BP44" s="148"/>
      <c r="BQ44" s="148"/>
      <c r="BR44" s="148"/>
      <c r="BS44" s="149"/>
      <c r="BT44" s="147"/>
      <c r="BU44" s="148"/>
      <c r="BV44" s="148"/>
      <c r="BW44" s="148"/>
      <c r="BX44" s="148"/>
      <c r="BY44" s="148"/>
      <c r="BZ44" s="149"/>
      <c r="CA44" s="147"/>
      <c r="CB44" s="148"/>
      <c r="CC44" s="148"/>
      <c r="CD44" s="148"/>
      <c r="CE44" s="148"/>
      <c r="CF44" s="148"/>
      <c r="CG44" s="150"/>
      <c r="CH44" s="147"/>
      <c r="CI44" s="148"/>
      <c r="CJ44" s="148"/>
      <c r="CK44" s="148"/>
      <c r="CL44" s="148"/>
      <c r="CM44" s="148"/>
      <c r="CN44" s="149"/>
      <c r="CO44" s="147"/>
      <c r="CP44" s="148"/>
      <c r="CQ44" s="148"/>
      <c r="CR44" s="148"/>
      <c r="CS44" s="148"/>
      <c r="CT44" s="117"/>
      <c r="CU44" s="149"/>
      <c r="CV44" s="147"/>
      <c r="CW44" s="148"/>
      <c r="CX44" s="148"/>
      <c r="CY44" s="148"/>
      <c r="CZ44" s="148"/>
      <c r="DA44" s="148"/>
      <c r="DB44" s="149"/>
    </row>
    <row r="45" spans="1:106" ht="12.75">
      <c r="A45" s="24"/>
      <c r="B45" s="34">
        <f t="shared" si="13"/>
      </c>
      <c r="C45" s="147"/>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90"/>
      <c r="AD45" s="147"/>
      <c r="AE45" s="148"/>
      <c r="AF45" s="148"/>
      <c r="AG45" s="148"/>
      <c r="AH45" s="148"/>
      <c r="AI45" s="148"/>
      <c r="AJ45" s="149"/>
      <c r="AK45" s="147"/>
      <c r="AL45" s="148"/>
      <c r="AM45" s="148"/>
      <c r="AN45" s="148"/>
      <c r="AO45" s="148"/>
      <c r="AP45" s="148"/>
      <c r="AQ45" s="149"/>
      <c r="AR45" s="147"/>
      <c r="AS45" s="148"/>
      <c r="AT45" s="148"/>
      <c r="AU45" s="148"/>
      <c r="AV45" s="148"/>
      <c r="AW45" s="148"/>
      <c r="AX45" s="149"/>
      <c r="AY45" s="147"/>
      <c r="AZ45" s="148"/>
      <c r="BA45" s="148"/>
      <c r="BB45" s="148"/>
      <c r="BC45" s="148"/>
      <c r="BD45" s="148"/>
      <c r="BE45" s="149"/>
      <c r="BF45" s="147"/>
      <c r="BG45" s="148"/>
      <c r="BH45" s="148"/>
      <c r="BI45" s="148"/>
      <c r="BJ45" s="148"/>
      <c r="BK45" s="148"/>
      <c r="BL45" s="149"/>
      <c r="BM45" s="147"/>
      <c r="BN45" s="148"/>
      <c r="BO45" s="148"/>
      <c r="BP45" s="148"/>
      <c r="BQ45" s="148"/>
      <c r="BR45" s="148"/>
      <c r="BS45" s="149"/>
      <c r="BT45" s="147"/>
      <c r="BU45" s="148"/>
      <c r="BV45" s="148"/>
      <c r="BW45" s="148"/>
      <c r="BX45" s="148"/>
      <c r="BY45" s="148"/>
      <c r="BZ45" s="149"/>
      <c r="CA45" s="147"/>
      <c r="CB45" s="148"/>
      <c r="CC45" s="148"/>
      <c r="CD45" s="148"/>
      <c r="CE45" s="148"/>
      <c r="CF45" s="148"/>
      <c r="CG45" s="150"/>
      <c r="CH45" s="147"/>
      <c r="CI45" s="148"/>
      <c r="CJ45" s="148"/>
      <c r="CK45" s="148"/>
      <c r="CL45" s="148"/>
      <c r="CM45" s="148"/>
      <c r="CN45" s="149"/>
      <c r="CO45" s="147"/>
      <c r="CP45" s="148"/>
      <c r="CQ45" s="148"/>
      <c r="CR45" s="148"/>
      <c r="CS45" s="148"/>
      <c r="CT45" s="117"/>
      <c r="CU45" s="149"/>
      <c r="CV45" s="147"/>
      <c r="CW45" s="148"/>
      <c r="CX45" s="148"/>
      <c r="CY45" s="148"/>
      <c r="CZ45" s="148"/>
      <c r="DA45" s="148"/>
      <c r="DB45" s="149"/>
    </row>
    <row r="46" spans="1:106" ht="12.75">
      <c r="A46" s="24"/>
      <c r="B46" s="34">
        <f t="shared" si="13"/>
      </c>
      <c r="C46" s="147"/>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90"/>
      <c r="AD46" s="147"/>
      <c r="AE46" s="148"/>
      <c r="AF46" s="148"/>
      <c r="AG46" s="148"/>
      <c r="AH46" s="148"/>
      <c r="AI46" s="148"/>
      <c r="AJ46" s="149"/>
      <c r="AK46" s="147"/>
      <c r="AL46" s="148"/>
      <c r="AM46" s="148"/>
      <c r="AN46" s="148"/>
      <c r="AO46" s="148"/>
      <c r="AP46" s="148"/>
      <c r="AQ46" s="149"/>
      <c r="AR46" s="147"/>
      <c r="AS46" s="148"/>
      <c r="AT46" s="148"/>
      <c r="AU46" s="148"/>
      <c r="AV46" s="148"/>
      <c r="AW46" s="148"/>
      <c r="AX46" s="149"/>
      <c r="AY46" s="147"/>
      <c r="AZ46" s="148"/>
      <c r="BA46" s="148"/>
      <c r="BB46" s="148"/>
      <c r="BC46" s="148"/>
      <c r="BD46" s="148"/>
      <c r="BE46" s="149"/>
      <c r="BF46" s="147"/>
      <c r="BG46" s="148"/>
      <c r="BH46" s="148"/>
      <c r="BI46" s="148"/>
      <c r="BJ46" s="148"/>
      <c r="BK46" s="148"/>
      <c r="BL46" s="149"/>
      <c r="BM46" s="147"/>
      <c r="BN46" s="148"/>
      <c r="BO46" s="148"/>
      <c r="BP46" s="148"/>
      <c r="BQ46" s="148"/>
      <c r="BR46" s="148"/>
      <c r="BS46" s="149"/>
      <c r="BT46" s="147"/>
      <c r="BU46" s="148"/>
      <c r="BV46" s="148"/>
      <c r="BW46" s="148"/>
      <c r="BX46" s="148"/>
      <c r="BY46" s="148"/>
      <c r="BZ46" s="149"/>
      <c r="CA46" s="147"/>
      <c r="CB46" s="148"/>
      <c r="CC46" s="148"/>
      <c r="CD46" s="148"/>
      <c r="CE46" s="148"/>
      <c r="CF46" s="148"/>
      <c r="CG46" s="150"/>
      <c r="CH46" s="147"/>
      <c r="CI46" s="148"/>
      <c r="CJ46" s="148"/>
      <c r="CK46" s="148"/>
      <c r="CL46" s="148"/>
      <c r="CM46" s="148"/>
      <c r="CN46" s="149"/>
      <c r="CO46" s="147"/>
      <c r="CP46" s="148"/>
      <c r="CQ46" s="148"/>
      <c r="CR46" s="148"/>
      <c r="CS46" s="148"/>
      <c r="CT46" s="117"/>
      <c r="CU46" s="149"/>
      <c r="CV46" s="147"/>
      <c r="CW46" s="148"/>
      <c r="CX46" s="148"/>
      <c r="CY46" s="148"/>
      <c r="CZ46" s="148"/>
      <c r="DA46" s="148"/>
      <c r="DB46" s="149"/>
    </row>
    <row r="47" spans="1:106" s="189" customFormat="1" ht="15">
      <c r="A47" s="25"/>
      <c r="B47" s="34">
        <f t="shared" si="13"/>
      </c>
      <c r="C47" s="147"/>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90"/>
      <c r="AD47" s="147"/>
      <c r="AE47" s="153"/>
      <c r="AF47" s="153"/>
      <c r="AG47" s="153"/>
      <c r="AH47" s="153"/>
      <c r="AI47" s="153"/>
      <c r="AJ47" s="154"/>
      <c r="AK47" s="147"/>
      <c r="AL47" s="153"/>
      <c r="AM47" s="153"/>
      <c r="AN47" s="153"/>
      <c r="AO47" s="153"/>
      <c r="AP47" s="153"/>
      <c r="AQ47" s="154"/>
      <c r="AR47" s="147"/>
      <c r="AS47" s="153"/>
      <c r="AT47" s="153"/>
      <c r="AU47" s="153"/>
      <c r="AV47" s="153"/>
      <c r="AW47" s="153"/>
      <c r="AX47" s="154"/>
      <c r="AY47" s="147"/>
      <c r="AZ47" s="153"/>
      <c r="BA47" s="153"/>
      <c r="BB47" s="153"/>
      <c r="BC47" s="153"/>
      <c r="BD47" s="153"/>
      <c r="BE47" s="154"/>
      <c r="BF47" s="147"/>
      <c r="BG47" s="153"/>
      <c r="BH47" s="153"/>
      <c r="BI47" s="153"/>
      <c r="BJ47" s="153"/>
      <c r="BK47" s="153"/>
      <c r="BL47" s="154"/>
      <c r="BM47" s="147"/>
      <c r="BN47" s="153"/>
      <c r="BO47" s="153"/>
      <c r="BP47" s="153"/>
      <c r="BQ47" s="153"/>
      <c r="BR47" s="153"/>
      <c r="BS47" s="154"/>
      <c r="BT47" s="147"/>
      <c r="BU47" s="153"/>
      <c r="BV47" s="153"/>
      <c r="BW47" s="153"/>
      <c r="BX47" s="153"/>
      <c r="BY47" s="153"/>
      <c r="BZ47" s="154"/>
      <c r="CA47" s="147"/>
      <c r="CB47" s="153"/>
      <c r="CC47" s="153"/>
      <c r="CD47" s="153"/>
      <c r="CE47" s="153"/>
      <c r="CF47" s="153"/>
      <c r="CG47" s="150"/>
      <c r="CH47" s="147"/>
      <c r="CI47" s="153"/>
      <c r="CJ47" s="153"/>
      <c r="CK47" s="153"/>
      <c r="CL47" s="153"/>
      <c r="CM47" s="153"/>
      <c r="CN47" s="154"/>
      <c r="CO47" s="147"/>
      <c r="CP47" s="153"/>
      <c r="CQ47" s="153"/>
      <c r="CR47" s="153"/>
      <c r="CS47" s="153"/>
      <c r="CT47" s="117"/>
      <c r="CU47" s="154"/>
      <c r="CV47" s="147"/>
      <c r="CW47" s="153"/>
      <c r="CX47" s="153"/>
      <c r="CY47" s="153"/>
      <c r="CZ47" s="153"/>
      <c r="DA47" s="153"/>
      <c r="DB47" s="154"/>
    </row>
    <row r="48" spans="1:106" s="189" customFormat="1" ht="15">
      <c r="A48" s="25"/>
      <c r="B48" s="34">
        <f t="shared" si="13"/>
      </c>
      <c r="C48" s="147"/>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90"/>
      <c r="AD48" s="147"/>
      <c r="AE48" s="153"/>
      <c r="AF48" s="153"/>
      <c r="AG48" s="153"/>
      <c r="AH48" s="153"/>
      <c r="AI48" s="153"/>
      <c r="AJ48" s="154"/>
      <c r="AK48" s="147"/>
      <c r="AL48" s="153"/>
      <c r="AM48" s="153"/>
      <c r="AN48" s="153"/>
      <c r="AO48" s="153"/>
      <c r="AP48" s="153"/>
      <c r="AQ48" s="154"/>
      <c r="AR48" s="147"/>
      <c r="AS48" s="153"/>
      <c r="AT48" s="153"/>
      <c r="AU48" s="153"/>
      <c r="AV48" s="153"/>
      <c r="AW48" s="153"/>
      <c r="AX48" s="154"/>
      <c r="AY48" s="147"/>
      <c r="AZ48" s="153"/>
      <c r="BA48" s="153"/>
      <c r="BB48" s="153"/>
      <c r="BC48" s="153"/>
      <c r="BD48" s="153"/>
      <c r="BE48" s="154"/>
      <c r="BF48" s="147"/>
      <c r="BG48" s="153"/>
      <c r="BH48" s="153"/>
      <c r="BI48" s="153"/>
      <c r="BJ48" s="153"/>
      <c r="BK48" s="153"/>
      <c r="BL48" s="154"/>
      <c r="BM48" s="147"/>
      <c r="BN48" s="153"/>
      <c r="BO48" s="153"/>
      <c r="BP48" s="153"/>
      <c r="BQ48" s="153"/>
      <c r="BR48" s="153"/>
      <c r="BS48" s="154"/>
      <c r="BT48" s="147"/>
      <c r="BU48" s="153"/>
      <c r="BV48" s="153"/>
      <c r="BW48" s="153"/>
      <c r="BX48" s="153"/>
      <c r="BY48" s="153"/>
      <c r="BZ48" s="154"/>
      <c r="CA48" s="147"/>
      <c r="CB48" s="153"/>
      <c r="CC48" s="153"/>
      <c r="CD48" s="153"/>
      <c r="CE48" s="153"/>
      <c r="CF48" s="153"/>
      <c r="CG48" s="150"/>
      <c r="CH48" s="147"/>
      <c r="CI48" s="153"/>
      <c r="CJ48" s="153"/>
      <c r="CK48" s="153"/>
      <c r="CL48" s="153"/>
      <c r="CM48" s="153"/>
      <c r="CN48" s="154"/>
      <c r="CO48" s="147"/>
      <c r="CP48" s="153"/>
      <c r="CQ48" s="153"/>
      <c r="CR48" s="153"/>
      <c r="CS48" s="153"/>
      <c r="CT48" s="117"/>
      <c r="CU48" s="154"/>
      <c r="CV48" s="147"/>
      <c r="CW48" s="153"/>
      <c r="CX48" s="153"/>
      <c r="CY48" s="153"/>
      <c r="CZ48" s="153"/>
      <c r="DA48" s="153"/>
      <c r="DB48" s="154"/>
    </row>
    <row r="49" spans="1:106" ht="12.75">
      <c r="A49" s="24"/>
      <c r="B49" s="34">
        <f t="shared" si="13"/>
      </c>
      <c r="C49" s="147"/>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90"/>
      <c r="AD49" s="147"/>
      <c r="AE49" s="148"/>
      <c r="AF49" s="148"/>
      <c r="AG49" s="148"/>
      <c r="AH49" s="148"/>
      <c r="AI49" s="148"/>
      <c r="AJ49" s="149"/>
      <c r="AK49" s="147"/>
      <c r="AL49" s="148"/>
      <c r="AM49" s="148"/>
      <c r="AN49" s="148"/>
      <c r="AO49" s="148"/>
      <c r="AP49" s="148"/>
      <c r="AQ49" s="149"/>
      <c r="AR49" s="147"/>
      <c r="AS49" s="148"/>
      <c r="AT49" s="148"/>
      <c r="AU49" s="148"/>
      <c r="AV49" s="148"/>
      <c r="AW49" s="148"/>
      <c r="AX49" s="149"/>
      <c r="AY49" s="147"/>
      <c r="AZ49" s="148"/>
      <c r="BA49" s="148"/>
      <c r="BB49" s="148"/>
      <c r="BC49" s="148"/>
      <c r="BD49" s="148"/>
      <c r="BE49" s="149"/>
      <c r="BF49" s="147"/>
      <c r="BG49" s="148"/>
      <c r="BH49" s="148"/>
      <c r="BI49" s="148"/>
      <c r="BJ49" s="148"/>
      <c r="BK49" s="148"/>
      <c r="BL49" s="149"/>
      <c r="BM49" s="147"/>
      <c r="BN49" s="148"/>
      <c r="BO49" s="148"/>
      <c r="BP49" s="148"/>
      <c r="BQ49" s="148"/>
      <c r="BR49" s="148"/>
      <c r="BS49" s="149"/>
      <c r="BT49" s="147"/>
      <c r="BU49" s="148"/>
      <c r="BV49" s="148"/>
      <c r="BW49" s="148"/>
      <c r="BX49" s="148"/>
      <c r="BY49" s="148"/>
      <c r="BZ49" s="149"/>
      <c r="CA49" s="147"/>
      <c r="CB49" s="148"/>
      <c r="CC49" s="148"/>
      <c r="CD49" s="148"/>
      <c r="CE49" s="148"/>
      <c r="CF49" s="148"/>
      <c r="CG49" s="150"/>
      <c r="CH49" s="147"/>
      <c r="CI49" s="148"/>
      <c r="CJ49" s="148"/>
      <c r="CK49" s="148"/>
      <c r="CL49" s="148"/>
      <c r="CM49" s="148"/>
      <c r="CN49" s="149"/>
      <c r="CO49" s="147"/>
      <c r="CP49" s="148"/>
      <c r="CQ49" s="148"/>
      <c r="CR49" s="148"/>
      <c r="CS49" s="148"/>
      <c r="CT49" s="117"/>
      <c r="CU49" s="149"/>
      <c r="CV49" s="147"/>
      <c r="CW49" s="148"/>
      <c r="CX49" s="148"/>
      <c r="CY49" s="148"/>
      <c r="CZ49" s="148"/>
      <c r="DA49" s="148"/>
      <c r="DB49" s="149"/>
    </row>
    <row r="50" spans="1:106" ht="12.75">
      <c r="A50" s="24"/>
      <c r="B50" s="34">
        <f t="shared" si="13"/>
      </c>
      <c r="C50" s="147"/>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90"/>
      <c r="AD50" s="147"/>
      <c r="AE50" s="148"/>
      <c r="AF50" s="148"/>
      <c r="AG50" s="148"/>
      <c r="AH50" s="148"/>
      <c r="AI50" s="148"/>
      <c r="AJ50" s="149"/>
      <c r="AK50" s="147"/>
      <c r="AL50" s="148"/>
      <c r="AM50" s="148"/>
      <c r="AN50" s="148"/>
      <c r="AO50" s="148"/>
      <c r="AP50" s="148"/>
      <c r="AQ50" s="149"/>
      <c r="AR50" s="147"/>
      <c r="AS50" s="148"/>
      <c r="AT50" s="148"/>
      <c r="AU50" s="148"/>
      <c r="AV50" s="148"/>
      <c r="AW50" s="148"/>
      <c r="AX50" s="149"/>
      <c r="AY50" s="147"/>
      <c r="AZ50" s="148"/>
      <c r="BA50" s="148"/>
      <c r="BB50" s="148"/>
      <c r="BC50" s="148"/>
      <c r="BD50" s="148"/>
      <c r="BE50" s="149"/>
      <c r="BF50" s="147"/>
      <c r="BG50" s="148"/>
      <c r="BH50" s="148"/>
      <c r="BI50" s="148"/>
      <c r="BJ50" s="148"/>
      <c r="BK50" s="148"/>
      <c r="BL50" s="149"/>
      <c r="BM50" s="147"/>
      <c r="BN50" s="148"/>
      <c r="BO50" s="148"/>
      <c r="BP50" s="148"/>
      <c r="BQ50" s="148"/>
      <c r="BR50" s="148"/>
      <c r="BS50" s="149"/>
      <c r="BT50" s="147"/>
      <c r="BU50" s="148"/>
      <c r="BV50" s="148"/>
      <c r="BW50" s="148"/>
      <c r="BX50" s="148"/>
      <c r="BY50" s="148"/>
      <c r="BZ50" s="149"/>
      <c r="CA50" s="147"/>
      <c r="CB50" s="148"/>
      <c r="CC50" s="148"/>
      <c r="CD50" s="148"/>
      <c r="CE50" s="148"/>
      <c r="CF50" s="148"/>
      <c r="CG50" s="150"/>
      <c r="CH50" s="147"/>
      <c r="CI50" s="148"/>
      <c r="CJ50" s="148"/>
      <c r="CK50" s="148"/>
      <c r="CL50" s="148"/>
      <c r="CM50" s="148"/>
      <c r="CN50" s="149"/>
      <c r="CO50" s="147"/>
      <c r="CP50" s="148"/>
      <c r="CQ50" s="148"/>
      <c r="CR50" s="148"/>
      <c r="CS50" s="148"/>
      <c r="CT50" s="117"/>
      <c r="CU50" s="149"/>
      <c r="CV50" s="147"/>
      <c r="CW50" s="148"/>
      <c r="CX50" s="148"/>
      <c r="CY50" s="148"/>
      <c r="CZ50" s="148"/>
      <c r="DA50" s="148"/>
      <c r="DB50" s="149"/>
    </row>
    <row r="51" spans="1:106" ht="12.75">
      <c r="A51" s="24"/>
      <c r="B51" s="34">
        <f t="shared" si="13"/>
      </c>
      <c r="C51" s="147"/>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90"/>
      <c r="AD51" s="147"/>
      <c r="AE51" s="148"/>
      <c r="AF51" s="148"/>
      <c r="AG51" s="148"/>
      <c r="AH51" s="148"/>
      <c r="AI51" s="148"/>
      <c r="AJ51" s="149"/>
      <c r="AK51" s="147"/>
      <c r="AL51" s="148"/>
      <c r="AM51" s="148"/>
      <c r="AN51" s="148"/>
      <c r="AO51" s="148"/>
      <c r="AP51" s="148"/>
      <c r="AQ51" s="149"/>
      <c r="AR51" s="147"/>
      <c r="AS51" s="148"/>
      <c r="AT51" s="148"/>
      <c r="AU51" s="148"/>
      <c r="AV51" s="148"/>
      <c r="AW51" s="148"/>
      <c r="AX51" s="149"/>
      <c r="AY51" s="147"/>
      <c r="AZ51" s="148"/>
      <c r="BA51" s="148"/>
      <c r="BB51" s="148"/>
      <c r="BC51" s="148"/>
      <c r="BD51" s="148"/>
      <c r="BE51" s="149"/>
      <c r="BF51" s="147"/>
      <c r="BG51" s="148"/>
      <c r="BH51" s="148"/>
      <c r="BI51" s="148"/>
      <c r="BJ51" s="148"/>
      <c r="BK51" s="148"/>
      <c r="BL51" s="149"/>
      <c r="BM51" s="147"/>
      <c r="BN51" s="148"/>
      <c r="BO51" s="148"/>
      <c r="BP51" s="148"/>
      <c r="BQ51" s="148"/>
      <c r="BR51" s="148"/>
      <c r="BS51" s="149"/>
      <c r="BT51" s="147"/>
      <c r="BU51" s="148"/>
      <c r="BV51" s="148"/>
      <c r="BW51" s="148"/>
      <c r="BX51" s="148"/>
      <c r="BY51" s="148"/>
      <c r="BZ51" s="149"/>
      <c r="CA51" s="147"/>
      <c r="CB51" s="148"/>
      <c r="CC51" s="148"/>
      <c r="CD51" s="148"/>
      <c r="CE51" s="148"/>
      <c r="CF51" s="148"/>
      <c r="CG51" s="150"/>
      <c r="CH51" s="147"/>
      <c r="CI51" s="148"/>
      <c r="CJ51" s="148"/>
      <c r="CK51" s="148"/>
      <c r="CL51" s="148"/>
      <c r="CM51" s="148"/>
      <c r="CN51" s="149"/>
      <c r="CO51" s="147"/>
      <c r="CP51" s="148"/>
      <c r="CQ51" s="148"/>
      <c r="CR51" s="148"/>
      <c r="CS51" s="148"/>
      <c r="CT51" s="117"/>
      <c r="CU51" s="149"/>
      <c r="CV51" s="147"/>
      <c r="CW51" s="148"/>
      <c r="CX51" s="148"/>
      <c r="CY51" s="148"/>
      <c r="CZ51" s="148"/>
      <c r="DA51" s="148"/>
      <c r="DB51" s="149"/>
    </row>
    <row r="52" spans="1:106" ht="12.75">
      <c r="A52" s="24"/>
      <c r="B52" s="34">
        <f t="shared" si="13"/>
      </c>
      <c r="C52" s="147"/>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90"/>
      <c r="AD52" s="147"/>
      <c r="AE52" s="148"/>
      <c r="AF52" s="148"/>
      <c r="AG52" s="148"/>
      <c r="AH52" s="148"/>
      <c r="AI52" s="148"/>
      <c r="AJ52" s="149"/>
      <c r="AK52" s="147"/>
      <c r="AL52" s="148"/>
      <c r="AM52" s="148"/>
      <c r="AN52" s="148"/>
      <c r="AO52" s="148"/>
      <c r="AP52" s="148"/>
      <c r="AQ52" s="149"/>
      <c r="AR52" s="147"/>
      <c r="AS52" s="148"/>
      <c r="AT52" s="148"/>
      <c r="AU52" s="148"/>
      <c r="AV52" s="148"/>
      <c r="AW52" s="148"/>
      <c r="AX52" s="149"/>
      <c r="AY52" s="147"/>
      <c r="AZ52" s="148"/>
      <c r="BA52" s="148"/>
      <c r="BB52" s="148"/>
      <c r="BC52" s="148"/>
      <c r="BD52" s="148"/>
      <c r="BE52" s="149"/>
      <c r="BF52" s="147"/>
      <c r="BG52" s="148"/>
      <c r="BH52" s="148"/>
      <c r="BI52" s="148"/>
      <c r="BJ52" s="148"/>
      <c r="BK52" s="148"/>
      <c r="BL52" s="149"/>
      <c r="BM52" s="147"/>
      <c r="BN52" s="148"/>
      <c r="BO52" s="148"/>
      <c r="BP52" s="148"/>
      <c r="BQ52" s="148"/>
      <c r="BR52" s="148"/>
      <c r="BS52" s="149"/>
      <c r="BT52" s="147"/>
      <c r="BU52" s="148"/>
      <c r="BV52" s="148"/>
      <c r="BW52" s="148"/>
      <c r="BX52" s="148"/>
      <c r="BY52" s="148"/>
      <c r="BZ52" s="149"/>
      <c r="CA52" s="147"/>
      <c r="CB52" s="148"/>
      <c r="CC52" s="148"/>
      <c r="CD52" s="148"/>
      <c r="CE52" s="148"/>
      <c r="CF52" s="148"/>
      <c r="CG52" s="150"/>
      <c r="CH52" s="147"/>
      <c r="CI52" s="148"/>
      <c r="CJ52" s="148"/>
      <c r="CK52" s="148"/>
      <c r="CL52" s="148"/>
      <c r="CM52" s="148"/>
      <c r="CN52" s="149"/>
      <c r="CO52" s="147"/>
      <c r="CP52" s="148"/>
      <c r="CQ52" s="148"/>
      <c r="CR52" s="148"/>
      <c r="CS52" s="148"/>
      <c r="CT52" s="117"/>
      <c r="CU52" s="149"/>
      <c r="CV52" s="147"/>
      <c r="CW52" s="148"/>
      <c r="CX52" s="148"/>
      <c r="CY52" s="148"/>
      <c r="CZ52" s="148"/>
      <c r="DA52" s="148"/>
      <c r="DB52" s="149"/>
    </row>
    <row r="53" spans="1:106" s="189" customFormat="1" ht="15">
      <c r="A53" s="25"/>
      <c r="B53" s="34">
        <f t="shared" si="13"/>
      </c>
      <c r="C53" s="147"/>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90"/>
      <c r="AD53" s="147"/>
      <c r="AE53" s="153"/>
      <c r="AF53" s="153"/>
      <c r="AG53" s="153"/>
      <c r="AH53" s="153"/>
      <c r="AI53" s="153"/>
      <c r="AJ53" s="154"/>
      <c r="AK53" s="147"/>
      <c r="AL53" s="153"/>
      <c r="AM53" s="153"/>
      <c r="AN53" s="153"/>
      <c r="AO53" s="153"/>
      <c r="AP53" s="153"/>
      <c r="AQ53" s="154"/>
      <c r="AR53" s="147"/>
      <c r="AS53" s="153"/>
      <c r="AT53" s="153"/>
      <c r="AU53" s="153"/>
      <c r="AV53" s="153"/>
      <c r="AW53" s="153"/>
      <c r="AX53" s="154"/>
      <c r="AY53" s="147"/>
      <c r="AZ53" s="153"/>
      <c r="BA53" s="153"/>
      <c r="BB53" s="153"/>
      <c r="BC53" s="153"/>
      <c r="BD53" s="153"/>
      <c r="BE53" s="154"/>
      <c r="BF53" s="147"/>
      <c r="BG53" s="153"/>
      <c r="BH53" s="153"/>
      <c r="BI53" s="153"/>
      <c r="BJ53" s="153"/>
      <c r="BK53" s="153"/>
      <c r="BL53" s="154"/>
      <c r="BM53" s="147"/>
      <c r="BN53" s="153"/>
      <c r="BO53" s="153"/>
      <c r="BP53" s="153"/>
      <c r="BQ53" s="153"/>
      <c r="BR53" s="153"/>
      <c r="BS53" s="154"/>
      <c r="BT53" s="147"/>
      <c r="BU53" s="153"/>
      <c r="BV53" s="153"/>
      <c r="BW53" s="153"/>
      <c r="BX53" s="153"/>
      <c r="BY53" s="153"/>
      <c r="BZ53" s="154"/>
      <c r="CA53" s="147"/>
      <c r="CB53" s="153"/>
      <c r="CC53" s="153"/>
      <c r="CD53" s="153"/>
      <c r="CE53" s="153"/>
      <c r="CF53" s="153"/>
      <c r="CG53" s="150"/>
      <c r="CH53" s="147"/>
      <c r="CI53" s="153"/>
      <c r="CJ53" s="153"/>
      <c r="CK53" s="153"/>
      <c r="CL53" s="153"/>
      <c r="CM53" s="153"/>
      <c r="CN53" s="154"/>
      <c r="CO53" s="147"/>
      <c r="CP53" s="153"/>
      <c r="CQ53" s="153"/>
      <c r="CR53" s="153"/>
      <c r="CS53" s="153"/>
      <c r="CT53" s="117"/>
      <c r="CU53" s="154"/>
      <c r="CV53" s="147"/>
      <c r="CW53" s="153"/>
      <c r="CX53" s="153"/>
      <c r="CY53" s="153"/>
      <c r="CZ53" s="153"/>
      <c r="DA53" s="153"/>
      <c r="DB53" s="154"/>
    </row>
    <row r="54" spans="1:106" s="189" customFormat="1" ht="15">
      <c r="A54" s="25"/>
      <c r="B54" s="34">
        <f t="shared" si="13"/>
      </c>
      <c r="C54" s="147"/>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90"/>
      <c r="AD54" s="147"/>
      <c r="AE54" s="153"/>
      <c r="AF54" s="153"/>
      <c r="AG54" s="153"/>
      <c r="AH54" s="153"/>
      <c r="AI54" s="153"/>
      <c r="AJ54" s="154"/>
      <c r="AK54" s="147"/>
      <c r="AL54" s="153"/>
      <c r="AM54" s="153"/>
      <c r="AN54" s="153"/>
      <c r="AO54" s="153"/>
      <c r="AP54" s="153"/>
      <c r="AQ54" s="154"/>
      <c r="AR54" s="147"/>
      <c r="AS54" s="153"/>
      <c r="AT54" s="153"/>
      <c r="AU54" s="153"/>
      <c r="AV54" s="153"/>
      <c r="AW54" s="153"/>
      <c r="AX54" s="154"/>
      <c r="AY54" s="147"/>
      <c r="AZ54" s="153"/>
      <c r="BA54" s="153"/>
      <c r="BB54" s="153"/>
      <c r="BC54" s="153"/>
      <c r="BD54" s="153"/>
      <c r="BE54" s="154"/>
      <c r="BF54" s="147"/>
      <c r="BG54" s="153"/>
      <c r="BH54" s="153"/>
      <c r="BI54" s="153"/>
      <c r="BJ54" s="153"/>
      <c r="BK54" s="153"/>
      <c r="BL54" s="154"/>
      <c r="BM54" s="147"/>
      <c r="BN54" s="153"/>
      <c r="BO54" s="153"/>
      <c r="BP54" s="153"/>
      <c r="BQ54" s="153"/>
      <c r="BR54" s="153"/>
      <c r="BS54" s="154"/>
      <c r="BT54" s="147"/>
      <c r="BU54" s="153"/>
      <c r="BV54" s="153"/>
      <c r="BW54" s="153"/>
      <c r="BX54" s="153"/>
      <c r="BY54" s="153"/>
      <c r="BZ54" s="154"/>
      <c r="CA54" s="147"/>
      <c r="CB54" s="153"/>
      <c r="CC54" s="153"/>
      <c r="CD54" s="153"/>
      <c r="CE54" s="153"/>
      <c r="CF54" s="153"/>
      <c r="CG54" s="150"/>
      <c r="CH54" s="147"/>
      <c r="CI54" s="153"/>
      <c r="CJ54" s="153"/>
      <c r="CK54" s="153"/>
      <c r="CL54" s="153"/>
      <c r="CM54" s="153"/>
      <c r="CN54" s="154"/>
      <c r="CO54" s="147"/>
      <c r="CP54" s="153"/>
      <c r="CQ54" s="153"/>
      <c r="CR54" s="153"/>
      <c r="CS54" s="153"/>
      <c r="CT54" s="117"/>
      <c r="CU54" s="154"/>
      <c r="CV54" s="147"/>
      <c r="CW54" s="153"/>
      <c r="CX54" s="153"/>
      <c r="CY54" s="153"/>
      <c r="CZ54" s="153"/>
      <c r="DA54" s="153"/>
      <c r="DB54" s="154"/>
    </row>
    <row r="55" spans="1:106" s="189" customFormat="1" ht="15">
      <c r="A55" s="25"/>
      <c r="B55" s="34">
        <f t="shared" si="13"/>
      </c>
      <c r="C55" s="147"/>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90"/>
      <c r="AD55" s="147"/>
      <c r="AE55" s="153"/>
      <c r="AF55" s="153"/>
      <c r="AG55" s="153"/>
      <c r="AH55" s="153"/>
      <c r="AI55" s="153"/>
      <c r="AJ55" s="154"/>
      <c r="AK55" s="147"/>
      <c r="AL55" s="153"/>
      <c r="AM55" s="153"/>
      <c r="AN55" s="153"/>
      <c r="AO55" s="153"/>
      <c r="AP55" s="153"/>
      <c r="AQ55" s="154"/>
      <c r="AR55" s="147"/>
      <c r="AS55" s="153"/>
      <c r="AT55" s="153"/>
      <c r="AU55" s="153"/>
      <c r="AV55" s="153"/>
      <c r="AW55" s="153"/>
      <c r="AX55" s="154"/>
      <c r="AY55" s="147"/>
      <c r="AZ55" s="153"/>
      <c r="BA55" s="153"/>
      <c r="BB55" s="153"/>
      <c r="BC55" s="153"/>
      <c r="BD55" s="153"/>
      <c r="BE55" s="154"/>
      <c r="BF55" s="147"/>
      <c r="BG55" s="153"/>
      <c r="BH55" s="153"/>
      <c r="BI55" s="153"/>
      <c r="BJ55" s="153"/>
      <c r="BK55" s="153"/>
      <c r="BL55" s="154"/>
      <c r="BM55" s="147"/>
      <c r="BN55" s="153"/>
      <c r="BO55" s="153"/>
      <c r="BP55" s="153"/>
      <c r="BQ55" s="153"/>
      <c r="BR55" s="153"/>
      <c r="BS55" s="154"/>
      <c r="BT55" s="147"/>
      <c r="BU55" s="153"/>
      <c r="BV55" s="153"/>
      <c r="BW55" s="153"/>
      <c r="BX55" s="153"/>
      <c r="BY55" s="153"/>
      <c r="BZ55" s="154"/>
      <c r="CA55" s="147"/>
      <c r="CB55" s="153"/>
      <c r="CC55" s="153"/>
      <c r="CD55" s="153"/>
      <c r="CE55" s="153"/>
      <c r="CF55" s="153"/>
      <c r="CG55" s="150"/>
      <c r="CH55" s="147"/>
      <c r="CI55" s="153"/>
      <c r="CJ55" s="153"/>
      <c r="CK55" s="153"/>
      <c r="CL55" s="153"/>
      <c r="CM55" s="153"/>
      <c r="CN55" s="154"/>
      <c r="CO55" s="147"/>
      <c r="CP55" s="153"/>
      <c r="CQ55" s="153"/>
      <c r="CR55" s="153"/>
      <c r="CS55" s="153"/>
      <c r="CT55" s="117"/>
      <c r="CU55" s="154"/>
      <c r="CV55" s="147"/>
      <c r="CW55" s="153"/>
      <c r="CX55" s="153"/>
      <c r="CY55" s="153"/>
      <c r="CZ55" s="153"/>
      <c r="DA55" s="153"/>
      <c r="DB55" s="154"/>
    </row>
    <row r="56" spans="1:106" s="189" customFormat="1" ht="15.75" thickBot="1">
      <c r="A56" s="82"/>
      <c r="B56" s="83">
        <f t="shared" si="13"/>
      </c>
      <c r="C56" s="155"/>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90"/>
      <c r="AD56" s="155"/>
      <c r="AE56" s="156"/>
      <c r="AF56" s="156"/>
      <c r="AG56" s="156"/>
      <c r="AH56" s="156"/>
      <c r="AI56" s="156"/>
      <c r="AJ56" s="157"/>
      <c r="AK56" s="155"/>
      <c r="AL56" s="156"/>
      <c r="AM56" s="156"/>
      <c r="AN56" s="156"/>
      <c r="AO56" s="156"/>
      <c r="AP56" s="156"/>
      <c r="AQ56" s="157"/>
      <c r="AR56" s="155"/>
      <c r="AS56" s="156"/>
      <c r="AT56" s="156"/>
      <c r="AU56" s="156"/>
      <c r="AV56" s="156"/>
      <c r="AW56" s="156"/>
      <c r="AX56" s="157"/>
      <c r="AY56" s="155"/>
      <c r="AZ56" s="156"/>
      <c r="BA56" s="156"/>
      <c r="BB56" s="156"/>
      <c r="BC56" s="156"/>
      <c r="BD56" s="156"/>
      <c r="BE56" s="157"/>
      <c r="BF56" s="155"/>
      <c r="BG56" s="156"/>
      <c r="BH56" s="156"/>
      <c r="BI56" s="156"/>
      <c r="BJ56" s="156"/>
      <c r="BK56" s="156"/>
      <c r="BL56" s="157"/>
      <c r="BM56" s="155"/>
      <c r="BN56" s="156"/>
      <c r="BO56" s="156"/>
      <c r="BP56" s="156"/>
      <c r="BQ56" s="156"/>
      <c r="BR56" s="156"/>
      <c r="BS56" s="157"/>
      <c r="BT56" s="155"/>
      <c r="BU56" s="156"/>
      <c r="BV56" s="156"/>
      <c r="BW56" s="156"/>
      <c r="BX56" s="156"/>
      <c r="BY56" s="156"/>
      <c r="BZ56" s="157"/>
      <c r="CA56" s="155"/>
      <c r="CB56" s="156"/>
      <c r="CC56" s="156"/>
      <c r="CD56" s="156"/>
      <c r="CE56" s="156"/>
      <c r="CF56" s="156"/>
      <c r="CG56" s="158"/>
      <c r="CH56" s="155"/>
      <c r="CI56" s="156"/>
      <c r="CJ56" s="156"/>
      <c r="CK56" s="156"/>
      <c r="CL56" s="156"/>
      <c r="CM56" s="156"/>
      <c r="CN56" s="157"/>
      <c r="CO56" s="155"/>
      <c r="CP56" s="156"/>
      <c r="CQ56" s="156"/>
      <c r="CR56" s="156"/>
      <c r="CS56" s="156"/>
      <c r="CT56" s="159"/>
      <c r="CU56" s="157"/>
      <c r="CV56" s="155"/>
      <c r="CW56" s="156"/>
      <c r="CX56" s="156"/>
      <c r="CY56" s="156"/>
      <c r="CZ56" s="156"/>
      <c r="DA56" s="156"/>
      <c r="DB56" s="157"/>
    </row>
    <row r="57" spans="1:106" s="189" customFormat="1" ht="15">
      <c r="A57" s="191"/>
      <c r="B57" s="192"/>
      <c r="C57" s="193"/>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E57" s="191"/>
      <c r="AF57" s="191"/>
      <c r="AG57" s="191"/>
      <c r="AH57" s="191"/>
      <c r="AI57" s="191"/>
      <c r="AJ57" s="191"/>
      <c r="AL57" s="191"/>
      <c r="AM57" s="191"/>
      <c r="AN57" s="191"/>
      <c r="AO57" s="191"/>
      <c r="AP57" s="191"/>
      <c r="AQ57" s="191"/>
      <c r="AS57" s="191"/>
      <c r="AT57" s="191"/>
      <c r="AU57" s="191"/>
      <c r="AV57" s="191"/>
      <c r="AW57" s="191"/>
      <c r="AX57" s="191"/>
      <c r="AZ57" s="191"/>
      <c r="BA57" s="191"/>
      <c r="BB57" s="191"/>
      <c r="BC57" s="191"/>
      <c r="BD57" s="191"/>
      <c r="BE57" s="191"/>
      <c r="BG57" s="191"/>
      <c r="BH57" s="191"/>
      <c r="BI57" s="191"/>
      <c r="BJ57" s="191"/>
      <c r="BK57" s="191"/>
      <c r="BL57" s="191"/>
      <c r="BN57" s="191"/>
      <c r="BO57" s="191"/>
      <c r="BP57" s="191"/>
      <c r="BQ57" s="191"/>
      <c r="BR57" s="191"/>
      <c r="BS57" s="191"/>
      <c r="BU57" s="191"/>
      <c r="BV57" s="191"/>
      <c r="BW57" s="191"/>
      <c r="BX57" s="191"/>
      <c r="BY57" s="191"/>
      <c r="BZ57" s="191"/>
      <c r="CB57" s="191"/>
      <c r="CC57" s="191"/>
      <c r="CD57" s="191"/>
      <c r="CE57" s="191"/>
      <c r="CF57" s="191"/>
      <c r="CG57" s="191"/>
      <c r="CI57" s="191"/>
      <c r="CJ57" s="191"/>
      <c r="CK57" s="191"/>
      <c r="CL57" s="191"/>
      <c r="CM57" s="191"/>
      <c r="CN57" s="191"/>
      <c r="CP57" s="191"/>
      <c r="CQ57" s="191"/>
      <c r="CR57" s="191"/>
      <c r="CS57" s="191"/>
      <c r="CT57" s="194"/>
      <c r="CU57" s="191"/>
      <c r="CW57" s="191"/>
      <c r="CX57" s="191"/>
      <c r="CY57" s="191"/>
      <c r="CZ57" s="191"/>
      <c r="DA57" s="191"/>
      <c r="DB57" s="191"/>
    </row>
    <row r="58" spans="1:106" s="189" customFormat="1" ht="15">
      <c r="A58" s="191"/>
      <c r="B58" s="192"/>
      <c r="C58" s="193"/>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E58" s="191"/>
      <c r="AF58" s="191"/>
      <c r="AG58" s="191"/>
      <c r="AH58" s="191"/>
      <c r="AI58" s="191"/>
      <c r="AJ58" s="191"/>
      <c r="AL58" s="191"/>
      <c r="AM58" s="191"/>
      <c r="AN58" s="191"/>
      <c r="AO58" s="191"/>
      <c r="AP58" s="191"/>
      <c r="AQ58" s="191"/>
      <c r="AS58" s="191"/>
      <c r="AT58" s="191"/>
      <c r="AU58" s="191"/>
      <c r="AV58" s="191"/>
      <c r="AW58" s="191"/>
      <c r="AX58" s="191"/>
      <c r="AZ58" s="191"/>
      <c r="BA58" s="191"/>
      <c r="BB58" s="191"/>
      <c r="BC58" s="191"/>
      <c r="BD58" s="191"/>
      <c r="BE58" s="191"/>
      <c r="BG58" s="191"/>
      <c r="BH58" s="191"/>
      <c r="BI58" s="191"/>
      <c r="BJ58" s="191"/>
      <c r="BK58" s="191"/>
      <c r="BL58" s="191"/>
      <c r="BN58" s="191"/>
      <c r="BO58" s="191"/>
      <c r="BP58" s="191"/>
      <c r="BQ58" s="191"/>
      <c r="BR58" s="191"/>
      <c r="BS58" s="191"/>
      <c r="BU58" s="191"/>
      <c r="BV58" s="191"/>
      <c r="BW58" s="191"/>
      <c r="BX58" s="191"/>
      <c r="BY58" s="191"/>
      <c r="BZ58" s="191"/>
      <c r="CB58" s="191"/>
      <c r="CC58" s="191"/>
      <c r="CD58" s="191"/>
      <c r="CE58" s="191"/>
      <c r="CF58" s="191"/>
      <c r="CG58" s="191"/>
      <c r="CI58" s="191"/>
      <c r="CJ58" s="191"/>
      <c r="CK58" s="191"/>
      <c r="CL58" s="191"/>
      <c r="CM58" s="191"/>
      <c r="CN58" s="191"/>
      <c r="CP58" s="191"/>
      <c r="CQ58" s="191"/>
      <c r="CR58" s="191"/>
      <c r="CS58" s="191"/>
      <c r="CT58" s="191"/>
      <c r="CU58" s="191"/>
      <c r="CW58" s="191"/>
      <c r="CX58" s="191"/>
      <c r="CY58" s="191"/>
      <c r="CZ58" s="191"/>
      <c r="DA58" s="191"/>
      <c r="DB58" s="191"/>
    </row>
    <row r="59" spans="1:106" s="189" customFormat="1" ht="15">
      <c r="A59" s="191"/>
      <c r="B59" s="192"/>
      <c r="C59" s="193"/>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E59" s="191"/>
      <c r="AF59" s="191"/>
      <c r="AG59" s="191"/>
      <c r="AH59" s="191"/>
      <c r="AI59" s="191"/>
      <c r="AJ59" s="191"/>
      <c r="AL59" s="191"/>
      <c r="AM59" s="191"/>
      <c r="AN59" s="191"/>
      <c r="AO59" s="191"/>
      <c r="AP59" s="191"/>
      <c r="AQ59" s="191"/>
      <c r="AS59" s="191"/>
      <c r="AT59" s="191"/>
      <c r="AU59" s="191"/>
      <c r="AV59" s="191"/>
      <c r="AW59" s="191"/>
      <c r="AX59" s="191"/>
      <c r="AZ59" s="191"/>
      <c r="BA59" s="191"/>
      <c r="BB59" s="191"/>
      <c r="BC59" s="191"/>
      <c r="BD59" s="191"/>
      <c r="BE59" s="191"/>
      <c r="BG59" s="191"/>
      <c r="BH59" s="191"/>
      <c r="BI59" s="191"/>
      <c r="BJ59" s="191"/>
      <c r="BK59" s="191"/>
      <c r="BL59" s="191"/>
      <c r="BN59" s="191"/>
      <c r="BO59" s="191"/>
      <c r="BP59" s="191"/>
      <c r="BQ59" s="191"/>
      <c r="BR59" s="191"/>
      <c r="BS59" s="191"/>
      <c r="BU59" s="191"/>
      <c r="BV59" s="191"/>
      <c r="BW59" s="191"/>
      <c r="BX59" s="191"/>
      <c r="BY59" s="191"/>
      <c r="BZ59" s="191"/>
      <c r="CB59" s="191"/>
      <c r="CC59" s="191"/>
      <c r="CD59" s="191"/>
      <c r="CE59" s="191"/>
      <c r="CF59" s="191"/>
      <c r="CG59" s="191"/>
      <c r="CI59" s="191"/>
      <c r="CJ59" s="191"/>
      <c r="CK59" s="191"/>
      <c r="CL59" s="191"/>
      <c r="CM59" s="191"/>
      <c r="CN59" s="191"/>
      <c r="CP59" s="191"/>
      <c r="CQ59" s="191"/>
      <c r="CR59" s="191"/>
      <c r="CS59" s="191"/>
      <c r="CT59" s="191"/>
      <c r="CU59" s="191"/>
      <c r="CW59" s="191"/>
      <c r="CX59" s="191"/>
      <c r="CY59" s="191"/>
      <c r="CZ59" s="191"/>
      <c r="DA59" s="191"/>
      <c r="DB59" s="191"/>
    </row>
    <row r="60" spans="1:106" s="189" customFormat="1" ht="15">
      <c r="A60" s="191"/>
      <c r="B60" s="192"/>
      <c r="C60" s="193"/>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E60" s="191"/>
      <c r="AF60" s="191"/>
      <c r="AG60" s="191"/>
      <c r="AH60" s="191"/>
      <c r="AI60" s="191"/>
      <c r="AJ60" s="191"/>
      <c r="AL60" s="191"/>
      <c r="AM60" s="191"/>
      <c r="AN60" s="191"/>
      <c r="AO60" s="191"/>
      <c r="AP60" s="191"/>
      <c r="AQ60" s="191"/>
      <c r="AS60" s="191"/>
      <c r="AT60" s="191"/>
      <c r="AU60" s="191"/>
      <c r="AV60" s="191"/>
      <c r="AW60" s="191"/>
      <c r="AX60" s="191"/>
      <c r="AZ60" s="191"/>
      <c r="BA60" s="191"/>
      <c r="BB60" s="191"/>
      <c r="BC60" s="191"/>
      <c r="BD60" s="191"/>
      <c r="BE60" s="191"/>
      <c r="BG60" s="191"/>
      <c r="BH60" s="191"/>
      <c r="BI60" s="191"/>
      <c r="BJ60" s="191"/>
      <c r="BK60" s="191"/>
      <c r="BL60" s="191"/>
      <c r="BN60" s="191"/>
      <c r="BO60" s="191"/>
      <c r="BP60" s="191"/>
      <c r="BQ60" s="191"/>
      <c r="BR60" s="191"/>
      <c r="BS60" s="191"/>
      <c r="BU60" s="191"/>
      <c r="BV60" s="191"/>
      <c r="BW60" s="191"/>
      <c r="BX60" s="191"/>
      <c r="BY60" s="191"/>
      <c r="BZ60" s="191"/>
      <c r="CB60" s="191"/>
      <c r="CC60" s="191"/>
      <c r="CD60" s="191"/>
      <c r="CE60" s="191"/>
      <c r="CF60" s="191"/>
      <c r="CG60" s="191"/>
      <c r="CI60" s="191"/>
      <c r="CJ60" s="191"/>
      <c r="CK60" s="191"/>
      <c r="CL60" s="191"/>
      <c r="CM60" s="191"/>
      <c r="CN60" s="191"/>
      <c r="CP60" s="191"/>
      <c r="CQ60" s="191"/>
      <c r="CR60" s="191"/>
      <c r="CS60" s="191"/>
      <c r="CT60" s="191"/>
      <c r="CU60" s="191"/>
      <c r="CW60" s="191"/>
      <c r="CX60" s="191"/>
      <c r="CY60" s="191"/>
      <c r="CZ60" s="191"/>
      <c r="DA60" s="191"/>
      <c r="DB60" s="191"/>
    </row>
    <row r="61" spans="1:106" s="189" customFormat="1" ht="15">
      <c r="A61" s="191"/>
      <c r="B61" s="192"/>
      <c r="C61" s="193"/>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E61" s="191"/>
      <c r="AF61" s="191"/>
      <c r="AG61" s="191"/>
      <c r="AH61" s="191"/>
      <c r="AI61" s="191"/>
      <c r="AJ61" s="191"/>
      <c r="AL61" s="191"/>
      <c r="AM61" s="191"/>
      <c r="AN61" s="191"/>
      <c r="AO61" s="191"/>
      <c r="AP61" s="191"/>
      <c r="AQ61" s="191"/>
      <c r="AS61" s="191"/>
      <c r="AT61" s="191"/>
      <c r="AU61" s="191"/>
      <c r="AV61" s="191"/>
      <c r="AW61" s="191"/>
      <c r="AX61" s="191"/>
      <c r="AZ61" s="191"/>
      <c r="BA61" s="191"/>
      <c r="BB61" s="191"/>
      <c r="BC61" s="191"/>
      <c r="BD61" s="191"/>
      <c r="BE61" s="191"/>
      <c r="BG61" s="191"/>
      <c r="BH61" s="191"/>
      <c r="BI61" s="191"/>
      <c r="BJ61" s="191"/>
      <c r="BK61" s="191"/>
      <c r="BL61" s="191"/>
      <c r="BN61" s="191"/>
      <c r="BO61" s="191"/>
      <c r="BP61" s="191"/>
      <c r="BQ61" s="191"/>
      <c r="BR61" s="191"/>
      <c r="BS61" s="191"/>
      <c r="BU61" s="191"/>
      <c r="BV61" s="191"/>
      <c r="BW61" s="191"/>
      <c r="BX61" s="191"/>
      <c r="BY61" s="191"/>
      <c r="BZ61" s="191"/>
      <c r="CB61" s="191"/>
      <c r="CC61" s="191"/>
      <c r="CD61" s="191"/>
      <c r="CE61" s="191"/>
      <c r="CF61" s="191"/>
      <c r="CG61" s="191"/>
      <c r="CI61" s="191"/>
      <c r="CJ61" s="191"/>
      <c r="CK61" s="191"/>
      <c r="CL61" s="191"/>
      <c r="CM61" s="191"/>
      <c r="CN61" s="191"/>
      <c r="CP61" s="191"/>
      <c r="CQ61" s="191"/>
      <c r="CR61" s="191"/>
      <c r="CS61" s="191"/>
      <c r="CT61" s="191"/>
      <c r="CU61" s="191"/>
      <c r="CW61" s="191"/>
      <c r="CX61" s="191"/>
      <c r="CY61" s="191"/>
      <c r="CZ61" s="191"/>
      <c r="DA61" s="191"/>
      <c r="DB61" s="191"/>
    </row>
    <row r="62" spans="1:106" s="189" customFormat="1" ht="15">
      <c r="A62" s="191"/>
      <c r="B62" s="192"/>
      <c r="C62" s="193"/>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E62" s="191"/>
      <c r="AF62" s="191"/>
      <c r="AG62" s="191"/>
      <c r="AH62" s="191"/>
      <c r="AI62" s="191"/>
      <c r="AJ62" s="191"/>
      <c r="AL62" s="191"/>
      <c r="AM62" s="191"/>
      <c r="AN62" s="191"/>
      <c r="AO62" s="191"/>
      <c r="AP62" s="191"/>
      <c r="AQ62" s="191"/>
      <c r="AS62" s="191"/>
      <c r="AT62" s="191"/>
      <c r="AU62" s="191"/>
      <c r="AV62" s="191"/>
      <c r="AW62" s="191"/>
      <c r="AX62" s="191"/>
      <c r="AZ62" s="191"/>
      <c r="BA62" s="191"/>
      <c r="BB62" s="191"/>
      <c r="BC62" s="191"/>
      <c r="BD62" s="191"/>
      <c r="BE62" s="191"/>
      <c r="BG62" s="191"/>
      <c r="BH62" s="191"/>
      <c r="BI62" s="191"/>
      <c r="BJ62" s="191"/>
      <c r="BK62" s="191"/>
      <c r="BL62" s="191"/>
      <c r="BN62" s="191"/>
      <c r="BO62" s="191"/>
      <c r="BP62" s="191"/>
      <c r="BQ62" s="191"/>
      <c r="BR62" s="191"/>
      <c r="BS62" s="191"/>
      <c r="BU62" s="191"/>
      <c r="BV62" s="191"/>
      <c r="BW62" s="191"/>
      <c r="BX62" s="191"/>
      <c r="BY62" s="191"/>
      <c r="BZ62" s="191"/>
      <c r="CB62" s="191"/>
      <c r="CC62" s="191"/>
      <c r="CD62" s="191"/>
      <c r="CE62" s="191"/>
      <c r="CF62" s="191"/>
      <c r="CG62" s="191"/>
      <c r="CI62" s="191"/>
      <c r="CJ62" s="191"/>
      <c r="CK62" s="191"/>
      <c r="CL62" s="191"/>
      <c r="CM62" s="191"/>
      <c r="CN62" s="191"/>
      <c r="CP62" s="191"/>
      <c r="CQ62" s="191"/>
      <c r="CR62" s="191"/>
      <c r="CS62" s="191"/>
      <c r="CT62" s="191"/>
      <c r="CU62" s="191"/>
      <c r="CW62" s="191"/>
      <c r="CX62" s="191"/>
      <c r="CY62" s="191"/>
      <c r="CZ62" s="191"/>
      <c r="DA62" s="191"/>
      <c r="DB62" s="191"/>
    </row>
    <row r="63" spans="1:106" s="189" customFormat="1" ht="15">
      <c r="A63" s="191"/>
      <c r="B63" s="192"/>
      <c r="C63" s="193"/>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E63" s="191"/>
      <c r="AF63" s="191"/>
      <c r="AG63" s="191"/>
      <c r="AH63" s="191"/>
      <c r="AI63" s="191"/>
      <c r="AJ63" s="191"/>
      <c r="AL63" s="191"/>
      <c r="AM63" s="191"/>
      <c r="AN63" s="191"/>
      <c r="AO63" s="191"/>
      <c r="AP63" s="191"/>
      <c r="AQ63" s="191"/>
      <c r="AS63" s="191"/>
      <c r="AT63" s="191"/>
      <c r="AU63" s="191"/>
      <c r="AV63" s="191"/>
      <c r="AW63" s="191"/>
      <c r="AX63" s="191"/>
      <c r="AZ63" s="191"/>
      <c r="BA63" s="191"/>
      <c r="BB63" s="191"/>
      <c r="BC63" s="191"/>
      <c r="BD63" s="191"/>
      <c r="BE63" s="191"/>
      <c r="BG63" s="191"/>
      <c r="BH63" s="191"/>
      <c r="BI63" s="191"/>
      <c r="BJ63" s="191"/>
      <c r="BK63" s="191"/>
      <c r="BL63" s="191"/>
      <c r="BN63" s="191"/>
      <c r="BO63" s="191"/>
      <c r="BP63" s="191"/>
      <c r="BQ63" s="191"/>
      <c r="BR63" s="191"/>
      <c r="BS63" s="191"/>
      <c r="BU63" s="191"/>
      <c r="BV63" s="191"/>
      <c r="BW63" s="191"/>
      <c r="BX63" s="191"/>
      <c r="BY63" s="191"/>
      <c r="BZ63" s="191"/>
      <c r="CB63" s="191"/>
      <c r="CC63" s="191"/>
      <c r="CD63" s="191"/>
      <c r="CE63" s="191"/>
      <c r="CF63" s="191"/>
      <c r="CG63" s="191"/>
      <c r="CI63" s="191"/>
      <c r="CJ63" s="191"/>
      <c r="CK63" s="191"/>
      <c r="CL63" s="191"/>
      <c r="CM63" s="191"/>
      <c r="CN63" s="191"/>
      <c r="CP63" s="191"/>
      <c r="CQ63" s="191"/>
      <c r="CR63" s="191"/>
      <c r="CS63" s="191"/>
      <c r="CT63" s="191"/>
      <c r="CU63" s="191"/>
      <c r="CW63" s="191"/>
      <c r="CX63" s="191"/>
      <c r="CY63" s="191"/>
      <c r="CZ63" s="191"/>
      <c r="DA63" s="191"/>
      <c r="DB63" s="191"/>
    </row>
    <row r="64" spans="1:106" s="189" customFormat="1" ht="15">
      <c r="A64" s="191"/>
      <c r="B64" s="192"/>
      <c r="C64" s="193"/>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E64" s="191"/>
      <c r="AF64" s="191"/>
      <c r="AG64" s="191"/>
      <c r="AH64" s="191"/>
      <c r="AI64" s="191"/>
      <c r="AJ64" s="191"/>
      <c r="AL64" s="191"/>
      <c r="AM64" s="191"/>
      <c r="AN64" s="191"/>
      <c r="AO64" s="191"/>
      <c r="AP64" s="191"/>
      <c r="AQ64" s="191"/>
      <c r="AS64" s="191"/>
      <c r="AT64" s="191"/>
      <c r="AU64" s="191"/>
      <c r="AV64" s="191"/>
      <c r="AW64" s="191"/>
      <c r="AX64" s="191"/>
      <c r="AZ64" s="191"/>
      <c r="BA64" s="191"/>
      <c r="BB64" s="191"/>
      <c r="BC64" s="191"/>
      <c r="BD64" s="191"/>
      <c r="BE64" s="191"/>
      <c r="BG64" s="191"/>
      <c r="BH64" s="191"/>
      <c r="BI64" s="191"/>
      <c r="BJ64" s="191"/>
      <c r="BK64" s="191"/>
      <c r="BL64" s="191"/>
      <c r="BN64" s="191"/>
      <c r="BO64" s="191"/>
      <c r="BP64" s="191"/>
      <c r="BQ64" s="191"/>
      <c r="BR64" s="191"/>
      <c r="BS64" s="191"/>
      <c r="BU64" s="191"/>
      <c r="BV64" s="191"/>
      <c r="BW64" s="191"/>
      <c r="BX64" s="191"/>
      <c r="BY64" s="191"/>
      <c r="BZ64" s="191"/>
      <c r="CB64" s="191"/>
      <c r="CC64" s="191"/>
      <c r="CD64" s="191"/>
      <c r="CE64" s="191"/>
      <c r="CF64" s="191"/>
      <c r="CG64" s="191"/>
      <c r="CI64" s="191"/>
      <c r="CJ64" s="191"/>
      <c r="CK64" s="191"/>
      <c r="CL64" s="191"/>
      <c r="CM64" s="191"/>
      <c r="CN64" s="191"/>
      <c r="CP64" s="191"/>
      <c r="CQ64" s="191"/>
      <c r="CR64" s="191"/>
      <c r="CS64" s="191"/>
      <c r="CT64" s="191"/>
      <c r="CU64" s="191"/>
      <c r="CW64" s="191"/>
      <c r="CX64" s="191"/>
      <c r="CY64" s="191"/>
      <c r="CZ64" s="191"/>
      <c r="DA64" s="191"/>
      <c r="DB64" s="191"/>
    </row>
    <row r="65" spans="1:106" s="189" customFormat="1" ht="15">
      <c r="A65" s="191"/>
      <c r="B65" s="192"/>
      <c r="C65" s="193"/>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E65" s="191"/>
      <c r="AF65" s="191"/>
      <c r="AG65" s="191"/>
      <c r="AH65" s="191"/>
      <c r="AI65" s="191"/>
      <c r="AJ65" s="191"/>
      <c r="AL65" s="191"/>
      <c r="AM65" s="191"/>
      <c r="AN65" s="191"/>
      <c r="AO65" s="191"/>
      <c r="AP65" s="191"/>
      <c r="AQ65" s="191"/>
      <c r="AS65" s="191"/>
      <c r="AT65" s="191"/>
      <c r="AU65" s="191"/>
      <c r="AV65" s="191"/>
      <c r="AW65" s="191"/>
      <c r="AX65" s="191"/>
      <c r="AZ65" s="191"/>
      <c r="BA65" s="191"/>
      <c r="BB65" s="191"/>
      <c r="BC65" s="191"/>
      <c r="BD65" s="191"/>
      <c r="BE65" s="191"/>
      <c r="BG65" s="191"/>
      <c r="BH65" s="191"/>
      <c r="BI65" s="191"/>
      <c r="BJ65" s="191"/>
      <c r="BK65" s="191"/>
      <c r="BL65" s="191"/>
      <c r="BN65" s="191"/>
      <c r="BO65" s="191"/>
      <c r="BP65" s="191"/>
      <c r="BQ65" s="191"/>
      <c r="BR65" s="191"/>
      <c r="BS65" s="191"/>
      <c r="BU65" s="191"/>
      <c r="BV65" s="191"/>
      <c r="BW65" s="191"/>
      <c r="BX65" s="191"/>
      <c r="BY65" s="191"/>
      <c r="BZ65" s="191"/>
      <c r="CB65" s="191"/>
      <c r="CC65" s="191"/>
      <c r="CD65" s="191"/>
      <c r="CE65" s="191"/>
      <c r="CF65" s="191"/>
      <c r="CG65" s="191"/>
      <c r="CI65" s="191"/>
      <c r="CJ65" s="191"/>
      <c r="CK65" s="191"/>
      <c r="CL65" s="191"/>
      <c r="CM65" s="191"/>
      <c r="CN65" s="191"/>
      <c r="CP65" s="191"/>
      <c r="CQ65" s="191"/>
      <c r="CR65" s="191"/>
      <c r="CS65" s="191"/>
      <c r="CT65" s="191"/>
      <c r="CU65" s="191"/>
      <c r="CW65" s="191"/>
      <c r="CX65" s="191"/>
      <c r="CY65" s="191"/>
      <c r="CZ65" s="191"/>
      <c r="DA65" s="191"/>
      <c r="DB65" s="191"/>
    </row>
    <row r="66" spans="1:106" s="189" customFormat="1" ht="15">
      <c r="A66" s="191"/>
      <c r="B66" s="192"/>
      <c r="C66" s="193"/>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E66" s="191"/>
      <c r="AF66" s="191"/>
      <c r="AG66" s="191"/>
      <c r="AH66" s="191"/>
      <c r="AI66" s="191"/>
      <c r="AJ66" s="191"/>
      <c r="AL66" s="191"/>
      <c r="AM66" s="191"/>
      <c r="AN66" s="191"/>
      <c r="AO66" s="191"/>
      <c r="AP66" s="191"/>
      <c r="AQ66" s="191"/>
      <c r="AS66" s="191"/>
      <c r="AT66" s="191"/>
      <c r="AU66" s="191"/>
      <c r="AV66" s="191"/>
      <c r="AW66" s="191"/>
      <c r="AX66" s="191"/>
      <c r="AZ66" s="191"/>
      <c r="BA66" s="191"/>
      <c r="BB66" s="191"/>
      <c r="BC66" s="191"/>
      <c r="BD66" s="191"/>
      <c r="BE66" s="191"/>
      <c r="BG66" s="191"/>
      <c r="BH66" s="191"/>
      <c r="BI66" s="191"/>
      <c r="BJ66" s="191"/>
      <c r="BK66" s="191"/>
      <c r="BL66" s="191"/>
      <c r="BN66" s="191"/>
      <c r="BO66" s="191"/>
      <c r="BP66" s="191"/>
      <c r="BQ66" s="191"/>
      <c r="BR66" s="191"/>
      <c r="BS66" s="191"/>
      <c r="BU66" s="191"/>
      <c r="BV66" s="191"/>
      <c r="BW66" s="191"/>
      <c r="BX66" s="191"/>
      <c r="BY66" s="191"/>
      <c r="BZ66" s="191"/>
      <c r="CB66" s="191"/>
      <c r="CC66" s="191"/>
      <c r="CD66" s="191"/>
      <c r="CE66" s="191"/>
      <c r="CF66" s="191"/>
      <c r="CG66" s="191"/>
      <c r="CI66" s="191"/>
      <c r="CJ66" s="191"/>
      <c r="CK66" s="191"/>
      <c r="CL66" s="191"/>
      <c r="CM66" s="191"/>
      <c r="CN66" s="191"/>
      <c r="CP66" s="191"/>
      <c r="CQ66" s="191"/>
      <c r="CR66" s="191"/>
      <c r="CS66" s="191"/>
      <c r="CT66" s="191"/>
      <c r="CU66" s="191"/>
      <c r="CW66" s="191"/>
      <c r="CX66" s="191"/>
      <c r="CY66" s="191"/>
      <c r="CZ66" s="191"/>
      <c r="DA66" s="191"/>
      <c r="DB66" s="191"/>
    </row>
    <row r="67" spans="1:106" s="189" customFormat="1" ht="15">
      <c r="A67" s="191"/>
      <c r="B67" s="192"/>
      <c r="C67" s="193"/>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E67" s="191"/>
      <c r="AF67" s="191"/>
      <c r="AG67" s="191"/>
      <c r="AH67" s="191"/>
      <c r="AI67" s="191"/>
      <c r="AJ67" s="191"/>
      <c r="AL67" s="191"/>
      <c r="AM67" s="191"/>
      <c r="AN67" s="191"/>
      <c r="AO67" s="191"/>
      <c r="AP67" s="191"/>
      <c r="AQ67" s="191"/>
      <c r="AS67" s="191"/>
      <c r="AT67" s="191"/>
      <c r="AU67" s="191"/>
      <c r="AV67" s="191"/>
      <c r="AW67" s="191"/>
      <c r="AX67" s="191"/>
      <c r="AZ67" s="191"/>
      <c r="BA67" s="191"/>
      <c r="BB67" s="191"/>
      <c r="BC67" s="191"/>
      <c r="BD67" s="191"/>
      <c r="BE67" s="191"/>
      <c r="BG67" s="191"/>
      <c r="BH67" s="191"/>
      <c r="BI67" s="191"/>
      <c r="BJ67" s="191"/>
      <c r="BK67" s="191"/>
      <c r="BL67" s="191"/>
      <c r="BN67" s="191"/>
      <c r="BO67" s="191"/>
      <c r="BP67" s="191"/>
      <c r="BQ67" s="191"/>
      <c r="BR67" s="191"/>
      <c r="BS67" s="191"/>
      <c r="BU67" s="191"/>
      <c r="BV67" s="191"/>
      <c r="BW67" s="191"/>
      <c r="BX67" s="191"/>
      <c r="BY67" s="191"/>
      <c r="BZ67" s="191"/>
      <c r="CB67" s="191"/>
      <c r="CC67" s="191"/>
      <c r="CD67" s="191"/>
      <c r="CE67" s="191"/>
      <c r="CF67" s="191"/>
      <c r="CG67" s="191"/>
      <c r="CI67" s="191"/>
      <c r="CJ67" s="191"/>
      <c r="CK67" s="191"/>
      <c r="CL67" s="191"/>
      <c r="CM67" s="191"/>
      <c r="CN67" s="191"/>
      <c r="CP67" s="191"/>
      <c r="CQ67" s="191"/>
      <c r="CR67" s="191"/>
      <c r="CS67" s="191"/>
      <c r="CT67" s="191"/>
      <c r="CU67" s="191"/>
      <c r="CW67" s="191"/>
      <c r="CX67" s="191"/>
      <c r="CY67" s="191"/>
      <c r="CZ67" s="191"/>
      <c r="DA67" s="191"/>
      <c r="DB67" s="191"/>
    </row>
    <row r="68" spans="1:106" s="189" customFormat="1" ht="15">
      <c r="A68" s="191"/>
      <c r="B68" s="192"/>
      <c r="C68" s="193"/>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E68" s="191"/>
      <c r="AF68" s="191"/>
      <c r="AG68" s="191"/>
      <c r="AH68" s="191"/>
      <c r="AI68" s="191"/>
      <c r="AJ68" s="191"/>
      <c r="AL68" s="191"/>
      <c r="AM68" s="191"/>
      <c r="AN68" s="191"/>
      <c r="AO68" s="191"/>
      <c r="AP68" s="191"/>
      <c r="AQ68" s="191"/>
      <c r="AS68" s="191"/>
      <c r="AT68" s="191"/>
      <c r="AU68" s="191"/>
      <c r="AV68" s="191"/>
      <c r="AW68" s="191"/>
      <c r="AX68" s="191"/>
      <c r="AZ68" s="191"/>
      <c r="BA68" s="191"/>
      <c r="BB68" s="191"/>
      <c r="BC68" s="191"/>
      <c r="BD68" s="191"/>
      <c r="BE68" s="191"/>
      <c r="BG68" s="191"/>
      <c r="BH68" s="191"/>
      <c r="BI68" s="191"/>
      <c r="BJ68" s="191"/>
      <c r="BK68" s="191"/>
      <c r="BL68" s="191"/>
      <c r="BN68" s="191"/>
      <c r="BO68" s="191"/>
      <c r="BP68" s="191"/>
      <c r="BQ68" s="191"/>
      <c r="BR68" s="191"/>
      <c r="BS68" s="191"/>
      <c r="BU68" s="191"/>
      <c r="BV68" s="191"/>
      <c r="BW68" s="191"/>
      <c r="BX68" s="191"/>
      <c r="BY68" s="191"/>
      <c r="BZ68" s="191"/>
      <c r="CB68" s="191"/>
      <c r="CC68" s="191"/>
      <c r="CD68" s="191"/>
      <c r="CE68" s="191"/>
      <c r="CF68" s="191"/>
      <c r="CG68" s="191"/>
      <c r="CI68" s="191"/>
      <c r="CJ68" s="191"/>
      <c r="CK68" s="191"/>
      <c r="CL68" s="191"/>
      <c r="CM68" s="191"/>
      <c r="CN68" s="191"/>
      <c r="CP68" s="191"/>
      <c r="CQ68" s="191"/>
      <c r="CR68" s="191"/>
      <c r="CS68" s="191"/>
      <c r="CT68" s="191"/>
      <c r="CU68" s="191"/>
      <c r="CW68" s="191"/>
      <c r="CX68" s="191"/>
      <c r="CY68" s="191"/>
      <c r="CZ68" s="191"/>
      <c r="DA68" s="191"/>
      <c r="DB68" s="191"/>
    </row>
    <row r="69" spans="1:106" s="189" customFormat="1" ht="15">
      <c r="A69" s="191"/>
      <c r="B69" s="192"/>
      <c r="C69" s="193"/>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E69" s="191"/>
      <c r="AF69" s="191"/>
      <c r="AG69" s="191"/>
      <c r="AH69" s="191"/>
      <c r="AI69" s="191"/>
      <c r="AJ69" s="191"/>
      <c r="AL69" s="191"/>
      <c r="AM69" s="191"/>
      <c r="AN69" s="191"/>
      <c r="AO69" s="191"/>
      <c r="AP69" s="191"/>
      <c r="AQ69" s="191"/>
      <c r="AS69" s="191"/>
      <c r="AT69" s="191"/>
      <c r="AU69" s="191"/>
      <c r="AV69" s="191"/>
      <c r="AW69" s="191"/>
      <c r="AX69" s="191"/>
      <c r="AZ69" s="191"/>
      <c r="BA69" s="191"/>
      <c r="BB69" s="191"/>
      <c r="BC69" s="191"/>
      <c r="BD69" s="191"/>
      <c r="BE69" s="191"/>
      <c r="BG69" s="191"/>
      <c r="BH69" s="191"/>
      <c r="BI69" s="191"/>
      <c r="BJ69" s="191"/>
      <c r="BK69" s="191"/>
      <c r="BL69" s="191"/>
      <c r="BN69" s="191"/>
      <c r="BO69" s="191"/>
      <c r="BP69" s="191"/>
      <c r="BQ69" s="191"/>
      <c r="BR69" s="191"/>
      <c r="BS69" s="191"/>
      <c r="BU69" s="191"/>
      <c r="BV69" s="191"/>
      <c r="BW69" s="191"/>
      <c r="BX69" s="191"/>
      <c r="BY69" s="191"/>
      <c r="BZ69" s="191"/>
      <c r="CB69" s="191"/>
      <c r="CC69" s="191"/>
      <c r="CD69" s="191"/>
      <c r="CE69" s="191"/>
      <c r="CF69" s="191"/>
      <c r="CG69" s="191"/>
      <c r="CI69" s="191"/>
      <c r="CJ69" s="191"/>
      <c r="CK69" s="191"/>
      <c r="CL69" s="191"/>
      <c r="CM69" s="191"/>
      <c r="CN69" s="191"/>
      <c r="CP69" s="191"/>
      <c r="CQ69" s="191"/>
      <c r="CR69" s="191"/>
      <c r="CS69" s="191"/>
      <c r="CT69" s="191"/>
      <c r="CU69" s="191"/>
      <c r="CW69" s="191"/>
      <c r="CX69" s="191"/>
      <c r="CY69" s="191"/>
      <c r="CZ69" s="191"/>
      <c r="DA69" s="191"/>
      <c r="DB69" s="191"/>
    </row>
    <row r="70" spans="1:106" s="189" customFormat="1" ht="15">
      <c r="A70" s="191"/>
      <c r="B70" s="192"/>
      <c r="C70" s="193"/>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E70" s="191"/>
      <c r="AF70" s="191"/>
      <c r="AG70" s="191"/>
      <c r="AH70" s="191"/>
      <c r="AI70" s="191"/>
      <c r="AJ70" s="191"/>
      <c r="AL70" s="191"/>
      <c r="AM70" s="191"/>
      <c r="AN70" s="191"/>
      <c r="AO70" s="191"/>
      <c r="AP70" s="191"/>
      <c r="AQ70" s="191"/>
      <c r="AS70" s="191"/>
      <c r="AT70" s="191"/>
      <c r="AU70" s="191"/>
      <c r="AV70" s="191"/>
      <c r="AW70" s="191"/>
      <c r="AX70" s="191"/>
      <c r="AZ70" s="191"/>
      <c r="BA70" s="191"/>
      <c r="BB70" s="191"/>
      <c r="BC70" s="191"/>
      <c r="BD70" s="191"/>
      <c r="BE70" s="191"/>
      <c r="BG70" s="191"/>
      <c r="BH70" s="191"/>
      <c r="BI70" s="191"/>
      <c r="BJ70" s="191"/>
      <c r="BK70" s="191"/>
      <c r="BL70" s="191"/>
      <c r="BN70" s="191"/>
      <c r="BO70" s="191"/>
      <c r="BP70" s="191"/>
      <c r="BQ70" s="191"/>
      <c r="BR70" s="191"/>
      <c r="BS70" s="191"/>
      <c r="BU70" s="191"/>
      <c r="BV70" s="191"/>
      <c r="BW70" s="191"/>
      <c r="BX70" s="191"/>
      <c r="BY70" s="191"/>
      <c r="BZ70" s="191"/>
      <c r="CB70" s="191"/>
      <c r="CC70" s="191"/>
      <c r="CD70" s="191"/>
      <c r="CE70" s="191"/>
      <c r="CF70" s="191"/>
      <c r="CG70" s="191"/>
      <c r="CI70" s="191"/>
      <c r="CJ70" s="191"/>
      <c r="CK70" s="191"/>
      <c r="CL70" s="191"/>
      <c r="CM70" s="191"/>
      <c r="CN70" s="191"/>
      <c r="CP70" s="191"/>
      <c r="CQ70" s="191"/>
      <c r="CR70" s="191"/>
      <c r="CS70" s="191"/>
      <c r="CT70" s="191"/>
      <c r="CU70" s="191"/>
      <c r="CW70" s="191"/>
      <c r="CX70" s="191"/>
      <c r="CY70" s="191"/>
      <c r="CZ70" s="191"/>
      <c r="DA70" s="191"/>
      <c r="DB70" s="191"/>
    </row>
    <row r="71" spans="1:106" s="189" customFormat="1" ht="15">
      <c r="A71" s="191"/>
      <c r="B71" s="192"/>
      <c r="C71" s="193"/>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E71" s="191"/>
      <c r="AF71" s="191"/>
      <c r="AG71" s="191"/>
      <c r="AH71" s="191"/>
      <c r="AI71" s="191"/>
      <c r="AJ71" s="191"/>
      <c r="AL71" s="191"/>
      <c r="AM71" s="191"/>
      <c r="AN71" s="191"/>
      <c r="AO71" s="191"/>
      <c r="AP71" s="191"/>
      <c r="AQ71" s="191"/>
      <c r="AS71" s="191"/>
      <c r="AT71" s="191"/>
      <c r="AU71" s="191"/>
      <c r="AV71" s="191"/>
      <c r="AW71" s="191"/>
      <c r="AX71" s="191"/>
      <c r="AZ71" s="191"/>
      <c r="BA71" s="191"/>
      <c r="BB71" s="191"/>
      <c r="BC71" s="191"/>
      <c r="BD71" s="191"/>
      <c r="BE71" s="191"/>
      <c r="BG71" s="191"/>
      <c r="BH71" s="191"/>
      <c r="BI71" s="191"/>
      <c r="BJ71" s="191"/>
      <c r="BK71" s="191"/>
      <c r="BL71" s="191"/>
      <c r="BN71" s="191"/>
      <c r="BO71" s="191"/>
      <c r="BP71" s="191"/>
      <c r="BQ71" s="191"/>
      <c r="BR71" s="191"/>
      <c r="BS71" s="191"/>
      <c r="BU71" s="191"/>
      <c r="BV71" s="191"/>
      <c r="BW71" s="191"/>
      <c r="BX71" s="191"/>
      <c r="BY71" s="191"/>
      <c r="BZ71" s="191"/>
      <c r="CB71" s="191"/>
      <c r="CC71" s="191"/>
      <c r="CD71" s="191"/>
      <c r="CE71" s="191"/>
      <c r="CF71" s="191"/>
      <c r="CG71" s="191"/>
      <c r="CI71" s="191"/>
      <c r="CJ71" s="191"/>
      <c r="CK71" s="191"/>
      <c r="CL71" s="191"/>
      <c r="CM71" s="191"/>
      <c r="CN71" s="191"/>
      <c r="CP71" s="191"/>
      <c r="CQ71" s="191"/>
      <c r="CR71" s="191"/>
      <c r="CS71" s="191"/>
      <c r="CT71" s="191"/>
      <c r="CU71" s="191"/>
      <c r="CW71" s="191"/>
      <c r="CX71" s="191"/>
      <c r="CY71" s="191"/>
      <c r="CZ71" s="191"/>
      <c r="DA71" s="191"/>
      <c r="DB71" s="191"/>
    </row>
    <row r="72" spans="1:106" s="189" customFormat="1" ht="15">
      <c r="A72" s="191"/>
      <c r="B72" s="192"/>
      <c r="C72" s="193"/>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E72" s="191"/>
      <c r="AF72" s="191"/>
      <c r="AG72" s="191"/>
      <c r="AH72" s="191"/>
      <c r="AI72" s="191"/>
      <c r="AJ72" s="191"/>
      <c r="AL72" s="191"/>
      <c r="AM72" s="191"/>
      <c r="AN72" s="191"/>
      <c r="AO72" s="191"/>
      <c r="AP72" s="191"/>
      <c r="AQ72" s="191"/>
      <c r="AS72" s="191"/>
      <c r="AT72" s="191"/>
      <c r="AU72" s="191"/>
      <c r="AV72" s="191"/>
      <c r="AW72" s="191"/>
      <c r="AX72" s="191"/>
      <c r="AZ72" s="191"/>
      <c r="BA72" s="191"/>
      <c r="BB72" s="191"/>
      <c r="BC72" s="191"/>
      <c r="BD72" s="191"/>
      <c r="BE72" s="191"/>
      <c r="BG72" s="191"/>
      <c r="BH72" s="191"/>
      <c r="BI72" s="191"/>
      <c r="BJ72" s="191"/>
      <c r="BK72" s="191"/>
      <c r="BL72" s="191"/>
      <c r="BN72" s="191"/>
      <c r="BO72" s="191"/>
      <c r="BP72" s="191"/>
      <c r="BQ72" s="191"/>
      <c r="BR72" s="191"/>
      <c r="BS72" s="191"/>
      <c r="BU72" s="191"/>
      <c r="BV72" s="191"/>
      <c r="BW72" s="191"/>
      <c r="BX72" s="191"/>
      <c r="BY72" s="191"/>
      <c r="BZ72" s="191"/>
      <c r="CB72" s="191"/>
      <c r="CC72" s="191"/>
      <c r="CD72" s="191"/>
      <c r="CE72" s="191"/>
      <c r="CF72" s="191"/>
      <c r="CG72" s="191"/>
      <c r="CI72" s="191"/>
      <c r="CJ72" s="191"/>
      <c r="CK72" s="191"/>
      <c r="CL72" s="191"/>
      <c r="CM72" s="191"/>
      <c r="CN72" s="191"/>
      <c r="CP72" s="191"/>
      <c r="CQ72" s="191"/>
      <c r="CR72" s="191"/>
      <c r="CS72" s="191"/>
      <c r="CT72" s="191"/>
      <c r="CU72" s="191"/>
      <c r="CW72" s="191"/>
      <c r="CX72" s="191"/>
      <c r="CY72" s="191"/>
      <c r="CZ72" s="191"/>
      <c r="DA72" s="191"/>
      <c r="DB72" s="191"/>
    </row>
    <row r="73" spans="1:106" s="189" customFormat="1" ht="15">
      <c r="A73" s="191"/>
      <c r="B73" s="192"/>
      <c r="C73" s="193"/>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E73" s="191"/>
      <c r="AF73" s="191"/>
      <c r="AG73" s="191"/>
      <c r="AH73" s="191"/>
      <c r="AI73" s="191"/>
      <c r="AJ73" s="191"/>
      <c r="AL73" s="191"/>
      <c r="AM73" s="191"/>
      <c r="AN73" s="191"/>
      <c r="AO73" s="191"/>
      <c r="AP73" s="191"/>
      <c r="AQ73" s="191"/>
      <c r="AS73" s="191"/>
      <c r="AT73" s="191"/>
      <c r="AU73" s="191"/>
      <c r="AV73" s="191"/>
      <c r="AW73" s="191"/>
      <c r="AX73" s="191"/>
      <c r="AZ73" s="191"/>
      <c r="BA73" s="191"/>
      <c r="BB73" s="191"/>
      <c r="BC73" s="191"/>
      <c r="BD73" s="191"/>
      <c r="BE73" s="191"/>
      <c r="BG73" s="191"/>
      <c r="BH73" s="191"/>
      <c r="BI73" s="191"/>
      <c r="BJ73" s="191"/>
      <c r="BK73" s="191"/>
      <c r="BL73" s="191"/>
      <c r="BN73" s="191"/>
      <c r="BO73" s="191"/>
      <c r="BP73" s="191"/>
      <c r="BQ73" s="191"/>
      <c r="BR73" s="191"/>
      <c r="BS73" s="191"/>
      <c r="BU73" s="191"/>
      <c r="BV73" s="191"/>
      <c r="BW73" s="191"/>
      <c r="BX73" s="191"/>
      <c r="BY73" s="191"/>
      <c r="BZ73" s="191"/>
      <c r="CB73" s="191"/>
      <c r="CC73" s="191"/>
      <c r="CD73" s="191"/>
      <c r="CE73" s="191"/>
      <c r="CF73" s="191"/>
      <c r="CG73" s="191"/>
      <c r="CI73" s="191"/>
      <c r="CJ73" s="191"/>
      <c r="CK73" s="191"/>
      <c r="CL73" s="191"/>
      <c r="CM73" s="191"/>
      <c r="CN73" s="191"/>
      <c r="CP73" s="191"/>
      <c r="CQ73" s="191"/>
      <c r="CR73" s="191"/>
      <c r="CS73" s="191"/>
      <c r="CT73" s="191"/>
      <c r="CU73" s="191"/>
      <c r="CW73" s="191"/>
      <c r="CX73" s="191"/>
      <c r="CY73" s="191"/>
      <c r="CZ73" s="191"/>
      <c r="DA73" s="191"/>
      <c r="DB73" s="191"/>
    </row>
    <row r="74" spans="1:106" s="189" customFormat="1" ht="15">
      <c r="A74" s="191"/>
      <c r="B74" s="192"/>
      <c r="C74" s="193"/>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E74" s="191"/>
      <c r="AF74" s="191"/>
      <c r="AG74" s="191"/>
      <c r="AH74" s="191"/>
      <c r="AI74" s="191"/>
      <c r="AJ74" s="191"/>
      <c r="AL74" s="191"/>
      <c r="AM74" s="191"/>
      <c r="AN74" s="191"/>
      <c r="AO74" s="191"/>
      <c r="AP74" s="191"/>
      <c r="AQ74" s="191"/>
      <c r="AS74" s="191"/>
      <c r="AT74" s="191"/>
      <c r="AU74" s="191"/>
      <c r="AV74" s="191"/>
      <c r="AW74" s="191"/>
      <c r="AX74" s="191"/>
      <c r="AZ74" s="191"/>
      <c r="BA74" s="191"/>
      <c r="BB74" s="191"/>
      <c r="BC74" s="191"/>
      <c r="BD74" s="191"/>
      <c r="BE74" s="191"/>
      <c r="BG74" s="191"/>
      <c r="BH74" s="191"/>
      <c r="BI74" s="191"/>
      <c r="BJ74" s="191"/>
      <c r="BK74" s="191"/>
      <c r="BL74" s="191"/>
      <c r="BN74" s="191"/>
      <c r="BO74" s="191"/>
      <c r="BP74" s="191"/>
      <c r="BQ74" s="191"/>
      <c r="BR74" s="191"/>
      <c r="BS74" s="191"/>
      <c r="BU74" s="191"/>
      <c r="BV74" s="191"/>
      <c r="BW74" s="191"/>
      <c r="BX74" s="191"/>
      <c r="BY74" s="191"/>
      <c r="BZ74" s="191"/>
      <c r="CB74" s="191"/>
      <c r="CC74" s="191"/>
      <c r="CD74" s="191"/>
      <c r="CE74" s="191"/>
      <c r="CF74" s="191"/>
      <c r="CG74" s="191"/>
      <c r="CI74" s="191"/>
      <c r="CJ74" s="191"/>
      <c r="CK74" s="191"/>
      <c r="CL74" s="191"/>
      <c r="CM74" s="191"/>
      <c r="CN74" s="191"/>
      <c r="CP74" s="191"/>
      <c r="CQ74" s="191"/>
      <c r="CR74" s="191"/>
      <c r="CS74" s="191"/>
      <c r="CT74" s="191"/>
      <c r="CU74" s="191"/>
      <c r="CW74" s="191"/>
      <c r="CX74" s="191"/>
      <c r="CY74" s="191"/>
      <c r="CZ74" s="191"/>
      <c r="DA74" s="191"/>
      <c r="DB74" s="191"/>
    </row>
    <row r="75" spans="1:106" s="189" customFormat="1" ht="15">
      <c r="A75" s="191"/>
      <c r="B75" s="192"/>
      <c r="C75" s="193"/>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E75" s="191"/>
      <c r="AF75" s="191"/>
      <c r="AG75" s="191"/>
      <c r="AH75" s="191"/>
      <c r="AI75" s="191"/>
      <c r="AJ75" s="191"/>
      <c r="AL75" s="191"/>
      <c r="AM75" s="191"/>
      <c r="AN75" s="191"/>
      <c r="AO75" s="191"/>
      <c r="AP75" s="191"/>
      <c r="AQ75" s="191"/>
      <c r="AS75" s="191"/>
      <c r="AT75" s="191"/>
      <c r="AU75" s="191"/>
      <c r="AV75" s="191"/>
      <c r="AW75" s="191"/>
      <c r="AX75" s="191"/>
      <c r="AZ75" s="191"/>
      <c r="BA75" s="191"/>
      <c r="BB75" s="191"/>
      <c r="BC75" s="191"/>
      <c r="BD75" s="191"/>
      <c r="BE75" s="191"/>
      <c r="BG75" s="191"/>
      <c r="BH75" s="191"/>
      <c r="BI75" s="191"/>
      <c r="BJ75" s="191"/>
      <c r="BK75" s="191"/>
      <c r="BL75" s="191"/>
      <c r="BN75" s="191"/>
      <c r="BO75" s="191"/>
      <c r="BP75" s="191"/>
      <c r="BQ75" s="191"/>
      <c r="BR75" s="191"/>
      <c r="BS75" s="191"/>
      <c r="BU75" s="191"/>
      <c r="BV75" s="191"/>
      <c r="BW75" s="191"/>
      <c r="BX75" s="191"/>
      <c r="BY75" s="191"/>
      <c r="BZ75" s="191"/>
      <c r="CB75" s="191"/>
      <c r="CC75" s="191"/>
      <c r="CD75" s="191"/>
      <c r="CE75" s="191"/>
      <c r="CF75" s="191"/>
      <c r="CG75" s="191"/>
      <c r="CI75" s="191"/>
      <c r="CJ75" s="191"/>
      <c r="CK75" s="191"/>
      <c r="CL75" s="191"/>
      <c r="CM75" s="191"/>
      <c r="CN75" s="191"/>
      <c r="CP75" s="191"/>
      <c r="CQ75" s="191"/>
      <c r="CR75" s="191"/>
      <c r="CS75" s="191"/>
      <c r="CT75" s="191"/>
      <c r="CU75" s="191"/>
      <c r="CW75" s="191"/>
      <c r="CX75" s="191"/>
      <c r="CY75" s="191"/>
      <c r="CZ75" s="191"/>
      <c r="DA75" s="191"/>
      <c r="DB75" s="191"/>
    </row>
    <row r="76" spans="1:106" s="189" customFormat="1" ht="15">
      <c r="A76" s="191"/>
      <c r="B76" s="192"/>
      <c r="C76" s="193"/>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E76" s="191"/>
      <c r="AF76" s="191"/>
      <c r="AG76" s="191"/>
      <c r="AH76" s="191"/>
      <c r="AI76" s="191"/>
      <c r="AJ76" s="191"/>
      <c r="AL76" s="191"/>
      <c r="AM76" s="191"/>
      <c r="AN76" s="191"/>
      <c r="AO76" s="191"/>
      <c r="AP76" s="191"/>
      <c r="AQ76" s="191"/>
      <c r="AS76" s="191"/>
      <c r="AT76" s="191"/>
      <c r="AU76" s="191"/>
      <c r="AV76" s="191"/>
      <c r="AW76" s="191"/>
      <c r="AX76" s="191"/>
      <c r="AZ76" s="191"/>
      <c r="BA76" s="191"/>
      <c r="BB76" s="191"/>
      <c r="BC76" s="191"/>
      <c r="BD76" s="191"/>
      <c r="BE76" s="191"/>
      <c r="BG76" s="191"/>
      <c r="BH76" s="191"/>
      <c r="BI76" s="191"/>
      <c r="BJ76" s="191"/>
      <c r="BK76" s="191"/>
      <c r="BL76" s="191"/>
      <c r="BN76" s="191"/>
      <c r="BO76" s="191"/>
      <c r="BP76" s="191"/>
      <c r="BQ76" s="191"/>
      <c r="BR76" s="191"/>
      <c r="BS76" s="191"/>
      <c r="BU76" s="191"/>
      <c r="BV76" s="191"/>
      <c r="BW76" s="191"/>
      <c r="BX76" s="191"/>
      <c r="BY76" s="191"/>
      <c r="BZ76" s="191"/>
      <c r="CB76" s="191"/>
      <c r="CC76" s="191"/>
      <c r="CD76" s="191"/>
      <c r="CE76" s="191"/>
      <c r="CF76" s="191"/>
      <c r="CG76" s="191"/>
      <c r="CI76" s="191"/>
      <c r="CJ76" s="191"/>
      <c r="CK76" s="191"/>
      <c r="CL76" s="191"/>
      <c r="CM76" s="191"/>
      <c r="CN76" s="191"/>
      <c r="CP76" s="191"/>
      <c r="CQ76" s="191"/>
      <c r="CR76" s="191"/>
      <c r="CS76" s="191"/>
      <c r="CT76" s="191"/>
      <c r="CU76" s="191"/>
      <c r="CW76" s="191"/>
      <c r="CX76" s="191"/>
      <c r="CY76" s="191"/>
      <c r="CZ76" s="191"/>
      <c r="DA76" s="191"/>
      <c r="DB76" s="191"/>
    </row>
    <row r="77" spans="1:106" s="189" customFormat="1" ht="15">
      <c r="A77" s="191"/>
      <c r="B77" s="192"/>
      <c r="C77" s="193"/>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E77" s="191"/>
      <c r="AF77" s="191"/>
      <c r="AG77" s="191"/>
      <c r="AH77" s="191"/>
      <c r="AI77" s="191"/>
      <c r="AJ77" s="191"/>
      <c r="AL77" s="191"/>
      <c r="AM77" s="191"/>
      <c r="AN77" s="191"/>
      <c r="AO77" s="191"/>
      <c r="AP77" s="191"/>
      <c r="AQ77" s="191"/>
      <c r="AS77" s="191"/>
      <c r="AT77" s="191"/>
      <c r="AU77" s="191"/>
      <c r="AV77" s="191"/>
      <c r="AW77" s="191"/>
      <c r="AX77" s="191"/>
      <c r="AZ77" s="191"/>
      <c r="BA77" s="191"/>
      <c r="BB77" s="191"/>
      <c r="BC77" s="191"/>
      <c r="BD77" s="191"/>
      <c r="BE77" s="191"/>
      <c r="BG77" s="191"/>
      <c r="BH77" s="191"/>
      <c r="BI77" s="191"/>
      <c r="BJ77" s="191"/>
      <c r="BK77" s="191"/>
      <c r="BL77" s="191"/>
      <c r="BN77" s="191"/>
      <c r="BO77" s="191"/>
      <c r="BP77" s="191"/>
      <c r="BQ77" s="191"/>
      <c r="BR77" s="191"/>
      <c r="BS77" s="191"/>
      <c r="BU77" s="191"/>
      <c r="BV77" s="191"/>
      <c r="BW77" s="191"/>
      <c r="BX77" s="191"/>
      <c r="BY77" s="191"/>
      <c r="BZ77" s="191"/>
      <c r="CB77" s="191"/>
      <c r="CC77" s="191"/>
      <c r="CD77" s="191"/>
      <c r="CE77" s="191"/>
      <c r="CF77" s="191"/>
      <c r="CG77" s="191"/>
      <c r="CI77" s="191"/>
      <c r="CJ77" s="191"/>
      <c r="CK77" s="191"/>
      <c r="CL77" s="191"/>
      <c r="CM77" s="191"/>
      <c r="CN77" s="191"/>
      <c r="CP77" s="191"/>
      <c r="CQ77" s="191"/>
      <c r="CR77" s="191"/>
      <c r="CS77" s="191"/>
      <c r="CT77" s="191"/>
      <c r="CU77" s="191"/>
      <c r="CW77" s="191"/>
      <c r="CX77" s="191"/>
      <c r="CY77" s="191"/>
      <c r="CZ77" s="191"/>
      <c r="DA77" s="191"/>
      <c r="DB77" s="191"/>
    </row>
    <row r="78" spans="1:106" s="189" customFormat="1" ht="15">
      <c r="A78" s="191"/>
      <c r="B78" s="192"/>
      <c r="C78" s="193"/>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E78" s="191"/>
      <c r="AF78" s="191"/>
      <c r="AG78" s="191"/>
      <c r="AH78" s="191"/>
      <c r="AI78" s="191"/>
      <c r="AJ78" s="191"/>
      <c r="AL78" s="191"/>
      <c r="AM78" s="191"/>
      <c r="AN78" s="191"/>
      <c r="AO78" s="191"/>
      <c r="AP78" s="191"/>
      <c r="AQ78" s="191"/>
      <c r="AS78" s="191"/>
      <c r="AT78" s="191"/>
      <c r="AU78" s="191"/>
      <c r="AV78" s="191"/>
      <c r="AW78" s="191"/>
      <c r="AX78" s="191"/>
      <c r="AZ78" s="191"/>
      <c r="BA78" s="191"/>
      <c r="BB78" s="191"/>
      <c r="BC78" s="191"/>
      <c r="BD78" s="191"/>
      <c r="BE78" s="191"/>
      <c r="BG78" s="191"/>
      <c r="BH78" s="191"/>
      <c r="BI78" s="191"/>
      <c r="BJ78" s="191"/>
      <c r="BK78" s="191"/>
      <c r="BL78" s="191"/>
      <c r="BN78" s="191"/>
      <c r="BO78" s="191"/>
      <c r="BP78" s="191"/>
      <c r="BQ78" s="191"/>
      <c r="BR78" s="191"/>
      <c r="BS78" s="191"/>
      <c r="BU78" s="191"/>
      <c r="BV78" s="191"/>
      <c r="BW78" s="191"/>
      <c r="BX78" s="191"/>
      <c r="BY78" s="191"/>
      <c r="BZ78" s="191"/>
      <c r="CB78" s="191"/>
      <c r="CC78" s="191"/>
      <c r="CD78" s="191"/>
      <c r="CE78" s="191"/>
      <c r="CF78" s="191"/>
      <c r="CG78" s="191"/>
      <c r="CI78" s="191"/>
      <c r="CJ78" s="191"/>
      <c r="CK78" s="191"/>
      <c r="CL78" s="191"/>
      <c r="CM78" s="191"/>
      <c r="CN78" s="191"/>
      <c r="CP78" s="191"/>
      <c r="CQ78" s="191"/>
      <c r="CR78" s="191"/>
      <c r="CS78" s="191"/>
      <c r="CT78" s="191"/>
      <c r="CU78" s="191"/>
      <c r="CW78" s="191"/>
      <c r="CX78" s="191"/>
      <c r="CY78" s="191"/>
      <c r="CZ78" s="191"/>
      <c r="DA78" s="191"/>
      <c r="DB78" s="191"/>
    </row>
    <row r="79" spans="1:106" s="189" customFormat="1" ht="15">
      <c r="A79" s="191"/>
      <c r="B79" s="192"/>
      <c r="C79" s="193"/>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E79" s="191"/>
      <c r="AF79" s="191"/>
      <c r="AG79" s="191"/>
      <c r="AH79" s="191"/>
      <c r="AI79" s="191"/>
      <c r="AJ79" s="191"/>
      <c r="AL79" s="191"/>
      <c r="AM79" s="191"/>
      <c r="AN79" s="191"/>
      <c r="AO79" s="191"/>
      <c r="AP79" s="191"/>
      <c r="AQ79" s="191"/>
      <c r="AS79" s="191"/>
      <c r="AT79" s="191"/>
      <c r="AU79" s="191"/>
      <c r="AV79" s="191"/>
      <c r="AW79" s="191"/>
      <c r="AX79" s="191"/>
      <c r="AZ79" s="191"/>
      <c r="BA79" s="191"/>
      <c r="BB79" s="191"/>
      <c r="BC79" s="191"/>
      <c r="BD79" s="191"/>
      <c r="BE79" s="191"/>
      <c r="BG79" s="191"/>
      <c r="BH79" s="191"/>
      <c r="BI79" s="191"/>
      <c r="BJ79" s="191"/>
      <c r="BK79" s="191"/>
      <c r="BL79" s="191"/>
      <c r="BN79" s="191"/>
      <c r="BO79" s="191"/>
      <c r="BP79" s="191"/>
      <c r="BQ79" s="191"/>
      <c r="BR79" s="191"/>
      <c r="BS79" s="191"/>
      <c r="BU79" s="191"/>
      <c r="BV79" s="191"/>
      <c r="BW79" s="191"/>
      <c r="BX79" s="191"/>
      <c r="BY79" s="191"/>
      <c r="BZ79" s="191"/>
      <c r="CB79" s="191"/>
      <c r="CC79" s="191"/>
      <c r="CD79" s="191"/>
      <c r="CE79" s="191"/>
      <c r="CF79" s="191"/>
      <c r="CG79" s="191"/>
      <c r="CI79" s="191"/>
      <c r="CJ79" s="191"/>
      <c r="CK79" s="191"/>
      <c r="CL79" s="191"/>
      <c r="CM79" s="191"/>
      <c r="CN79" s="191"/>
      <c r="CP79" s="191"/>
      <c r="CQ79" s="191"/>
      <c r="CR79" s="191"/>
      <c r="CS79" s="191"/>
      <c r="CT79" s="191"/>
      <c r="CU79" s="191"/>
      <c r="CW79" s="191"/>
      <c r="CX79" s="191"/>
      <c r="CY79" s="191"/>
      <c r="CZ79" s="191"/>
      <c r="DA79" s="191"/>
      <c r="DB79" s="191"/>
    </row>
    <row r="80" spans="1:106" s="189" customFormat="1" ht="15">
      <c r="A80" s="191"/>
      <c r="B80" s="192"/>
      <c r="C80" s="193"/>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E80" s="191"/>
      <c r="AF80" s="191"/>
      <c r="AG80" s="191"/>
      <c r="AH80" s="191"/>
      <c r="AI80" s="191"/>
      <c r="AJ80" s="191"/>
      <c r="AL80" s="191"/>
      <c r="AM80" s="191"/>
      <c r="AN80" s="191"/>
      <c r="AO80" s="191"/>
      <c r="AP80" s="191"/>
      <c r="AQ80" s="191"/>
      <c r="AS80" s="191"/>
      <c r="AT80" s="191"/>
      <c r="AU80" s="191"/>
      <c r="AV80" s="191"/>
      <c r="AW80" s="191"/>
      <c r="AX80" s="191"/>
      <c r="AZ80" s="191"/>
      <c r="BA80" s="191"/>
      <c r="BB80" s="191"/>
      <c r="BC80" s="191"/>
      <c r="BD80" s="191"/>
      <c r="BE80" s="191"/>
      <c r="BG80" s="191"/>
      <c r="BH80" s="191"/>
      <c r="BI80" s="191"/>
      <c r="BJ80" s="191"/>
      <c r="BK80" s="191"/>
      <c r="BL80" s="191"/>
      <c r="BN80" s="191"/>
      <c r="BO80" s="191"/>
      <c r="BP80" s="191"/>
      <c r="BQ80" s="191"/>
      <c r="BR80" s="191"/>
      <c r="BS80" s="191"/>
      <c r="BU80" s="191"/>
      <c r="BV80" s="191"/>
      <c r="BW80" s="191"/>
      <c r="BX80" s="191"/>
      <c r="BY80" s="191"/>
      <c r="BZ80" s="191"/>
      <c r="CB80" s="191"/>
      <c r="CC80" s="191"/>
      <c r="CD80" s="191"/>
      <c r="CE80" s="191"/>
      <c r="CF80" s="191"/>
      <c r="CG80" s="191"/>
      <c r="CI80" s="191"/>
      <c r="CJ80" s="191"/>
      <c r="CK80" s="191"/>
      <c r="CL80" s="191"/>
      <c r="CM80" s="191"/>
      <c r="CN80" s="191"/>
      <c r="CP80" s="191"/>
      <c r="CQ80" s="191"/>
      <c r="CR80" s="191"/>
      <c r="CS80" s="191"/>
      <c r="CT80" s="191"/>
      <c r="CU80" s="191"/>
      <c r="CW80" s="191"/>
      <c r="CX80" s="191"/>
      <c r="CY80" s="191"/>
      <c r="CZ80" s="191"/>
      <c r="DA80" s="191"/>
      <c r="DB80" s="191"/>
    </row>
    <row r="81" spans="1:106" s="189" customFormat="1" ht="15">
      <c r="A81" s="191"/>
      <c r="B81" s="192"/>
      <c r="C81" s="193"/>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E81" s="191"/>
      <c r="AF81" s="191"/>
      <c r="AG81" s="191"/>
      <c r="AH81" s="191"/>
      <c r="AI81" s="191"/>
      <c r="AJ81" s="191"/>
      <c r="AL81" s="191"/>
      <c r="AM81" s="191"/>
      <c r="AN81" s="191"/>
      <c r="AO81" s="191"/>
      <c r="AP81" s="191"/>
      <c r="AQ81" s="191"/>
      <c r="AS81" s="191"/>
      <c r="AT81" s="191"/>
      <c r="AU81" s="191"/>
      <c r="AV81" s="191"/>
      <c r="AW81" s="191"/>
      <c r="AX81" s="191"/>
      <c r="AZ81" s="191"/>
      <c r="BA81" s="191"/>
      <c r="BB81" s="191"/>
      <c r="BC81" s="191"/>
      <c r="BD81" s="191"/>
      <c r="BE81" s="191"/>
      <c r="BG81" s="191"/>
      <c r="BH81" s="191"/>
      <c r="BI81" s="191"/>
      <c r="BJ81" s="191"/>
      <c r="BK81" s="191"/>
      <c r="BL81" s="191"/>
      <c r="BN81" s="191"/>
      <c r="BO81" s="191"/>
      <c r="BP81" s="191"/>
      <c r="BQ81" s="191"/>
      <c r="BR81" s="191"/>
      <c r="BS81" s="191"/>
      <c r="BU81" s="191"/>
      <c r="BV81" s="191"/>
      <c r="BW81" s="191"/>
      <c r="BX81" s="191"/>
      <c r="BY81" s="191"/>
      <c r="BZ81" s="191"/>
      <c r="CB81" s="191"/>
      <c r="CC81" s="191"/>
      <c r="CD81" s="191"/>
      <c r="CE81" s="191"/>
      <c r="CF81" s="191"/>
      <c r="CG81" s="191"/>
      <c r="CI81" s="191"/>
      <c r="CJ81" s="191"/>
      <c r="CK81" s="191"/>
      <c r="CL81" s="191"/>
      <c r="CM81" s="191"/>
      <c r="CN81" s="191"/>
      <c r="CP81" s="191"/>
      <c r="CQ81" s="191"/>
      <c r="CR81" s="191"/>
      <c r="CS81" s="191"/>
      <c r="CT81" s="191"/>
      <c r="CU81" s="191"/>
      <c r="CW81" s="191"/>
      <c r="CX81" s="191"/>
      <c r="CY81" s="191"/>
      <c r="CZ81" s="191"/>
      <c r="DA81" s="191"/>
      <c r="DB81" s="191"/>
    </row>
    <row r="82" spans="1:106" s="190" customFormat="1" ht="12.75">
      <c r="A82" s="195"/>
      <c r="B82" s="196"/>
      <c r="C82" s="197"/>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E82" s="195"/>
      <c r="AF82" s="195"/>
      <c r="AG82" s="195"/>
      <c r="AH82" s="195"/>
      <c r="AI82" s="195"/>
      <c r="AJ82" s="195"/>
      <c r="AL82" s="195"/>
      <c r="AM82" s="195"/>
      <c r="AN82" s="195"/>
      <c r="AO82" s="195"/>
      <c r="AP82" s="195"/>
      <c r="AQ82" s="195"/>
      <c r="AS82" s="195"/>
      <c r="AT82" s="195"/>
      <c r="AU82" s="195"/>
      <c r="AV82" s="195"/>
      <c r="AW82" s="195"/>
      <c r="AX82" s="195"/>
      <c r="AZ82" s="195"/>
      <c r="BA82" s="195"/>
      <c r="BB82" s="195"/>
      <c r="BC82" s="195"/>
      <c r="BD82" s="195"/>
      <c r="BE82" s="195"/>
      <c r="BG82" s="195"/>
      <c r="BH82" s="195"/>
      <c r="BI82" s="195"/>
      <c r="BJ82" s="195"/>
      <c r="BK82" s="195"/>
      <c r="BL82" s="195"/>
      <c r="BN82" s="195"/>
      <c r="BO82" s="195"/>
      <c r="BP82" s="195"/>
      <c r="BQ82" s="195"/>
      <c r="BR82" s="195"/>
      <c r="BS82" s="195"/>
      <c r="BU82" s="195"/>
      <c r="BV82" s="195"/>
      <c r="BW82" s="195"/>
      <c r="BX82" s="195"/>
      <c r="BY82" s="195"/>
      <c r="BZ82" s="195"/>
      <c r="CB82" s="195"/>
      <c r="CC82" s="195"/>
      <c r="CD82" s="195"/>
      <c r="CE82" s="195"/>
      <c r="CF82" s="195"/>
      <c r="CG82" s="195"/>
      <c r="CI82" s="195"/>
      <c r="CJ82" s="195"/>
      <c r="CK82" s="195"/>
      <c r="CL82" s="195"/>
      <c r="CM82" s="195"/>
      <c r="CN82" s="195"/>
      <c r="CP82" s="195"/>
      <c r="CQ82" s="195"/>
      <c r="CR82" s="195"/>
      <c r="CS82" s="195"/>
      <c r="CT82" s="195"/>
      <c r="CU82" s="195"/>
      <c r="CW82" s="195"/>
      <c r="CX82" s="195"/>
      <c r="CY82" s="195"/>
      <c r="CZ82" s="195"/>
      <c r="DA82" s="195"/>
      <c r="DB82" s="195"/>
    </row>
    <row r="83" spans="1:106" s="190" customFormat="1" ht="12.75">
      <c r="A83" s="195"/>
      <c r="B83" s="196"/>
      <c r="C83" s="197"/>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E83" s="195"/>
      <c r="AF83" s="195"/>
      <c r="AG83" s="195"/>
      <c r="AH83" s="195"/>
      <c r="AI83" s="195"/>
      <c r="AJ83" s="195"/>
      <c r="AL83" s="195"/>
      <c r="AM83" s="195"/>
      <c r="AN83" s="195"/>
      <c r="AO83" s="195"/>
      <c r="AP83" s="195"/>
      <c r="AQ83" s="195"/>
      <c r="AS83" s="195"/>
      <c r="AT83" s="195"/>
      <c r="AU83" s="195"/>
      <c r="AV83" s="195"/>
      <c r="AW83" s="195"/>
      <c r="AX83" s="195"/>
      <c r="AZ83" s="195"/>
      <c r="BA83" s="195"/>
      <c r="BB83" s="195"/>
      <c r="BC83" s="195"/>
      <c r="BD83" s="195"/>
      <c r="BE83" s="195"/>
      <c r="BG83" s="195"/>
      <c r="BH83" s="195"/>
      <c r="BI83" s="195"/>
      <c r="BJ83" s="195"/>
      <c r="BK83" s="195"/>
      <c r="BL83" s="195"/>
      <c r="BN83" s="195"/>
      <c r="BO83" s="195"/>
      <c r="BP83" s="195"/>
      <c r="BQ83" s="195"/>
      <c r="BR83" s="195"/>
      <c r="BS83" s="195"/>
      <c r="CI83" s="195"/>
      <c r="CJ83" s="195"/>
      <c r="CK83" s="195"/>
      <c r="CL83" s="195"/>
      <c r="CM83" s="195"/>
      <c r="CN83" s="195"/>
      <c r="CP83" s="195"/>
      <c r="CQ83" s="195"/>
      <c r="CR83" s="195"/>
      <c r="CS83" s="195"/>
      <c r="CT83" s="195"/>
      <c r="CU83" s="195"/>
      <c r="CW83" s="195"/>
      <c r="CX83" s="195"/>
      <c r="CY83" s="195"/>
      <c r="CZ83" s="195"/>
      <c r="DA83" s="195"/>
      <c r="DB83" s="195"/>
    </row>
    <row r="84" spans="1:106" s="190" customFormat="1" ht="12.75">
      <c r="A84" s="195"/>
      <c r="B84" s="196"/>
      <c r="C84" s="197"/>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E84" s="195"/>
      <c r="AF84" s="195"/>
      <c r="AG84" s="195"/>
      <c r="AH84" s="195"/>
      <c r="AI84" s="195"/>
      <c r="AJ84" s="195"/>
      <c r="AL84" s="195"/>
      <c r="AM84" s="195"/>
      <c r="AN84" s="195"/>
      <c r="AO84" s="195"/>
      <c r="AP84" s="195"/>
      <c r="AQ84" s="195"/>
      <c r="AS84" s="195"/>
      <c r="AT84" s="195"/>
      <c r="AU84" s="195"/>
      <c r="AV84" s="195"/>
      <c r="AW84" s="195"/>
      <c r="AX84" s="195"/>
      <c r="AZ84" s="195"/>
      <c r="BA84" s="195"/>
      <c r="BB84" s="195"/>
      <c r="BC84" s="195"/>
      <c r="BD84" s="195"/>
      <c r="BE84" s="195"/>
      <c r="BG84" s="195"/>
      <c r="BH84" s="195"/>
      <c r="BI84" s="195"/>
      <c r="BJ84" s="195"/>
      <c r="BK84" s="195"/>
      <c r="BL84" s="195"/>
      <c r="BN84" s="195"/>
      <c r="BO84" s="195"/>
      <c r="BP84" s="195"/>
      <c r="BQ84" s="195"/>
      <c r="BR84" s="195"/>
      <c r="BS84" s="195"/>
      <c r="CI84" s="195"/>
      <c r="CJ84" s="195"/>
      <c r="CK84" s="195"/>
      <c r="CL84" s="195"/>
      <c r="CM84" s="195"/>
      <c r="CN84" s="195"/>
      <c r="CP84" s="195"/>
      <c r="CQ84" s="195"/>
      <c r="CR84" s="195"/>
      <c r="CS84" s="195"/>
      <c r="CT84" s="195"/>
      <c r="CU84" s="195"/>
      <c r="CW84" s="195"/>
      <c r="CX84" s="195"/>
      <c r="CY84" s="195"/>
      <c r="CZ84" s="195"/>
      <c r="DA84" s="195"/>
      <c r="DB84" s="195"/>
    </row>
    <row r="85" spans="1:106" s="190" customFormat="1" ht="12.75">
      <c r="A85" s="195"/>
      <c r="B85" s="196"/>
      <c r="C85" s="197"/>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E85" s="195"/>
      <c r="AF85" s="195"/>
      <c r="AG85" s="195"/>
      <c r="AH85" s="195"/>
      <c r="AI85" s="195"/>
      <c r="AJ85" s="195"/>
      <c r="AL85" s="195"/>
      <c r="AM85" s="195"/>
      <c r="AN85" s="195"/>
      <c r="AO85" s="195"/>
      <c r="AP85" s="195"/>
      <c r="AQ85" s="195"/>
      <c r="AS85" s="195"/>
      <c r="AT85" s="195"/>
      <c r="AU85" s="195"/>
      <c r="AV85" s="195"/>
      <c r="AW85" s="195"/>
      <c r="AX85" s="195"/>
      <c r="AZ85" s="195"/>
      <c r="BA85" s="195"/>
      <c r="BB85" s="195"/>
      <c r="BC85" s="195"/>
      <c r="BD85" s="195"/>
      <c r="BE85" s="195"/>
      <c r="BG85" s="195"/>
      <c r="BH85" s="195"/>
      <c r="BI85" s="195"/>
      <c r="BJ85" s="195"/>
      <c r="BK85" s="195"/>
      <c r="BL85" s="195"/>
      <c r="BN85" s="195"/>
      <c r="BO85" s="195"/>
      <c r="BP85" s="195"/>
      <c r="BQ85" s="195"/>
      <c r="BR85" s="195"/>
      <c r="BS85" s="195"/>
      <c r="CI85" s="195"/>
      <c r="CJ85" s="195"/>
      <c r="CK85" s="195"/>
      <c r="CL85" s="195"/>
      <c r="CM85" s="195"/>
      <c r="CN85" s="195"/>
      <c r="CP85" s="195"/>
      <c r="CQ85" s="195"/>
      <c r="CR85" s="195"/>
      <c r="CS85" s="195"/>
      <c r="CT85" s="195"/>
      <c r="CU85" s="195"/>
      <c r="CW85" s="195"/>
      <c r="CX85" s="195"/>
      <c r="CY85" s="195"/>
      <c r="CZ85" s="195"/>
      <c r="DA85" s="195"/>
      <c r="DB85" s="195"/>
    </row>
    <row r="86" spans="1:106" s="190" customFormat="1" ht="12.75">
      <c r="A86" s="195"/>
      <c r="B86" s="196"/>
      <c r="C86" s="197"/>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E86" s="195"/>
      <c r="AF86" s="195"/>
      <c r="AG86" s="195"/>
      <c r="AH86" s="195"/>
      <c r="AI86" s="195"/>
      <c r="AJ86" s="195"/>
      <c r="AL86" s="195"/>
      <c r="AM86" s="195"/>
      <c r="AN86" s="195"/>
      <c r="AO86" s="195"/>
      <c r="AP86" s="195"/>
      <c r="AQ86" s="195"/>
      <c r="AS86" s="195"/>
      <c r="AT86" s="195"/>
      <c r="AU86" s="195"/>
      <c r="AV86" s="195"/>
      <c r="AW86" s="195"/>
      <c r="AX86" s="195"/>
      <c r="AZ86" s="195"/>
      <c r="BA86" s="195"/>
      <c r="BB86" s="195"/>
      <c r="BC86" s="195"/>
      <c r="BD86" s="195"/>
      <c r="BE86" s="195"/>
      <c r="BG86" s="195"/>
      <c r="BH86" s="195"/>
      <c r="BI86" s="195"/>
      <c r="BJ86" s="195"/>
      <c r="BK86" s="195"/>
      <c r="BL86" s="195"/>
      <c r="BN86" s="195"/>
      <c r="BO86" s="195"/>
      <c r="BP86" s="195"/>
      <c r="BQ86" s="195"/>
      <c r="BR86" s="195"/>
      <c r="BS86" s="195"/>
      <c r="CI86" s="195"/>
      <c r="CJ86" s="195"/>
      <c r="CK86" s="195"/>
      <c r="CL86" s="195"/>
      <c r="CM86" s="195"/>
      <c r="CN86" s="195"/>
      <c r="CP86" s="195"/>
      <c r="CQ86" s="195"/>
      <c r="CR86" s="195"/>
      <c r="CS86" s="195"/>
      <c r="CT86" s="195"/>
      <c r="CU86" s="195"/>
      <c r="CW86" s="195"/>
      <c r="CX86" s="195"/>
      <c r="CY86" s="195"/>
      <c r="CZ86" s="195"/>
      <c r="DA86" s="195"/>
      <c r="DB86" s="195"/>
    </row>
    <row r="87" spans="1:106" s="190" customFormat="1" ht="12.75">
      <c r="A87" s="195"/>
      <c r="B87" s="196"/>
      <c r="C87" s="197"/>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E87" s="195"/>
      <c r="AF87" s="195"/>
      <c r="AG87" s="195"/>
      <c r="AH87" s="195"/>
      <c r="AI87" s="195"/>
      <c r="AJ87" s="195"/>
      <c r="AL87" s="195"/>
      <c r="AM87" s="195"/>
      <c r="AN87" s="195"/>
      <c r="AO87" s="195"/>
      <c r="AP87" s="195"/>
      <c r="AQ87" s="195"/>
      <c r="AS87" s="195"/>
      <c r="AT87" s="195"/>
      <c r="AU87" s="195"/>
      <c r="AV87" s="195"/>
      <c r="AW87" s="195"/>
      <c r="AX87" s="195"/>
      <c r="AZ87" s="195"/>
      <c r="BA87" s="195"/>
      <c r="BB87" s="195"/>
      <c r="BC87" s="195"/>
      <c r="BD87" s="195"/>
      <c r="BE87" s="195"/>
      <c r="BG87" s="195"/>
      <c r="BH87" s="195"/>
      <c r="BI87" s="195"/>
      <c r="BJ87" s="195"/>
      <c r="BK87" s="195"/>
      <c r="BL87" s="195"/>
      <c r="BN87" s="195"/>
      <c r="BO87" s="195"/>
      <c r="BP87" s="195"/>
      <c r="BQ87" s="195"/>
      <c r="BR87" s="195"/>
      <c r="BS87" s="195"/>
      <c r="CI87" s="195"/>
      <c r="CJ87" s="195"/>
      <c r="CK87" s="195"/>
      <c r="CL87" s="195"/>
      <c r="CM87" s="195"/>
      <c r="CN87" s="195"/>
      <c r="CP87" s="195"/>
      <c r="CQ87" s="195"/>
      <c r="CR87" s="195"/>
      <c r="CS87" s="195"/>
      <c r="CT87" s="195"/>
      <c r="CU87" s="195"/>
      <c r="CW87" s="195"/>
      <c r="CX87" s="195"/>
      <c r="CY87" s="195"/>
      <c r="CZ87" s="195"/>
      <c r="DA87" s="195"/>
      <c r="DB87" s="195"/>
    </row>
    <row r="88" spans="1:106" s="190" customFormat="1" ht="12.75">
      <c r="A88" s="195"/>
      <c r="B88" s="196"/>
      <c r="C88" s="197"/>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E88" s="195"/>
      <c r="AF88" s="195"/>
      <c r="AG88" s="195"/>
      <c r="AH88" s="195"/>
      <c r="AI88" s="195"/>
      <c r="AJ88" s="195"/>
      <c r="AL88" s="195"/>
      <c r="AM88" s="195"/>
      <c r="AN88" s="195"/>
      <c r="AO88" s="195"/>
      <c r="AP88" s="195"/>
      <c r="AQ88" s="195"/>
      <c r="AS88" s="195"/>
      <c r="AT88" s="195"/>
      <c r="AU88" s="195"/>
      <c r="AV88" s="195"/>
      <c r="AW88" s="195"/>
      <c r="AX88" s="195"/>
      <c r="AZ88" s="195"/>
      <c r="BA88" s="195"/>
      <c r="BB88" s="195"/>
      <c r="BC88" s="195"/>
      <c r="BD88" s="195"/>
      <c r="BE88" s="195"/>
      <c r="BG88" s="195"/>
      <c r="BH88" s="195"/>
      <c r="BI88" s="195"/>
      <c r="BJ88" s="195"/>
      <c r="BK88" s="195"/>
      <c r="BL88" s="195"/>
      <c r="BN88" s="195"/>
      <c r="BO88" s="195"/>
      <c r="BP88" s="195"/>
      <c r="BQ88" s="195"/>
      <c r="BR88" s="195"/>
      <c r="BS88" s="195"/>
      <c r="CI88" s="195"/>
      <c r="CJ88" s="195"/>
      <c r="CK88" s="195"/>
      <c r="CL88" s="195"/>
      <c r="CM88" s="195"/>
      <c r="CN88" s="195"/>
      <c r="CP88" s="195"/>
      <c r="CQ88" s="195"/>
      <c r="CR88" s="195"/>
      <c r="CS88" s="195"/>
      <c r="CT88" s="195"/>
      <c r="CU88" s="195"/>
      <c r="CW88" s="195"/>
      <c r="CX88" s="195"/>
      <c r="CY88" s="195"/>
      <c r="CZ88" s="195"/>
      <c r="DA88" s="195"/>
      <c r="DB88" s="195"/>
    </row>
    <row r="89" spans="1:106" s="190" customFormat="1" ht="12.75">
      <c r="A89" s="195"/>
      <c r="B89" s="196"/>
      <c r="C89" s="197"/>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E89" s="195"/>
      <c r="AF89" s="195"/>
      <c r="AG89" s="195"/>
      <c r="AH89" s="195"/>
      <c r="AI89" s="195"/>
      <c r="AJ89" s="195"/>
      <c r="AL89" s="195"/>
      <c r="AM89" s="195"/>
      <c r="AN89" s="195"/>
      <c r="AO89" s="195"/>
      <c r="AP89" s="195"/>
      <c r="AQ89" s="195"/>
      <c r="AS89" s="195"/>
      <c r="AT89" s="195"/>
      <c r="AU89" s="195"/>
      <c r="AV89" s="195"/>
      <c r="AW89" s="195"/>
      <c r="AX89" s="195"/>
      <c r="AZ89" s="195"/>
      <c r="BA89" s="195"/>
      <c r="BB89" s="195"/>
      <c r="BC89" s="195"/>
      <c r="BD89" s="195"/>
      <c r="BE89" s="195"/>
      <c r="BG89" s="195"/>
      <c r="BH89" s="195"/>
      <c r="BI89" s="195"/>
      <c r="BJ89" s="195"/>
      <c r="BK89" s="195"/>
      <c r="BL89" s="195"/>
      <c r="BN89" s="195"/>
      <c r="BO89" s="195"/>
      <c r="BP89" s="195"/>
      <c r="BQ89" s="195"/>
      <c r="BR89" s="195"/>
      <c r="BS89" s="195"/>
      <c r="CI89" s="195"/>
      <c r="CJ89" s="195"/>
      <c r="CK89" s="195"/>
      <c r="CL89" s="195"/>
      <c r="CM89" s="195"/>
      <c r="CN89" s="195"/>
      <c r="CP89" s="195"/>
      <c r="CQ89" s="195"/>
      <c r="CR89" s="195"/>
      <c r="CS89" s="195"/>
      <c r="CT89" s="195"/>
      <c r="CU89" s="195"/>
      <c r="CW89" s="195"/>
      <c r="CX89" s="195"/>
      <c r="CY89" s="195"/>
      <c r="CZ89" s="195"/>
      <c r="DA89" s="195"/>
      <c r="DB89" s="195"/>
    </row>
    <row r="90" spans="1:106" s="190" customFormat="1" ht="12.75">
      <c r="A90" s="195"/>
      <c r="B90" s="196"/>
      <c r="C90" s="197"/>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E90" s="195"/>
      <c r="AF90" s="195"/>
      <c r="AG90" s="195"/>
      <c r="AH90" s="195"/>
      <c r="AI90" s="195"/>
      <c r="AJ90" s="195"/>
      <c r="AL90" s="195"/>
      <c r="AM90" s="195"/>
      <c r="AN90" s="195"/>
      <c r="AO90" s="195"/>
      <c r="AP90" s="195"/>
      <c r="AQ90" s="195"/>
      <c r="AS90" s="195"/>
      <c r="AT90" s="195"/>
      <c r="AU90" s="195"/>
      <c r="AV90" s="195"/>
      <c r="AW90" s="195"/>
      <c r="AX90" s="195"/>
      <c r="AZ90" s="195"/>
      <c r="BA90" s="195"/>
      <c r="BB90" s="195"/>
      <c r="BC90" s="195"/>
      <c r="BD90" s="195"/>
      <c r="BE90" s="195"/>
      <c r="BG90" s="195"/>
      <c r="BH90" s="195"/>
      <c r="BI90" s="195"/>
      <c r="BJ90" s="195"/>
      <c r="BK90" s="195"/>
      <c r="BL90" s="195"/>
      <c r="BN90" s="195"/>
      <c r="BO90" s="195"/>
      <c r="BP90" s="195"/>
      <c r="BQ90" s="195"/>
      <c r="BR90" s="195"/>
      <c r="BS90" s="195"/>
      <c r="CI90" s="195"/>
      <c r="CJ90" s="195"/>
      <c r="CK90" s="195"/>
      <c r="CL90" s="195"/>
      <c r="CM90" s="195"/>
      <c r="CN90" s="195"/>
      <c r="CP90" s="195"/>
      <c r="CQ90" s="195"/>
      <c r="CR90" s="195"/>
      <c r="CS90" s="195"/>
      <c r="CT90" s="195"/>
      <c r="CU90" s="195"/>
      <c r="CW90" s="195"/>
      <c r="CX90" s="195"/>
      <c r="CY90" s="195"/>
      <c r="CZ90" s="195"/>
      <c r="DA90" s="195"/>
      <c r="DB90" s="195"/>
    </row>
    <row r="91" spans="1:106" s="190" customFormat="1" ht="12.75">
      <c r="A91" s="195"/>
      <c r="B91" s="196"/>
      <c r="C91" s="197"/>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E91" s="195"/>
      <c r="AF91" s="195"/>
      <c r="AG91" s="195"/>
      <c r="AH91" s="195"/>
      <c r="AI91" s="195"/>
      <c r="AJ91" s="195"/>
      <c r="AL91" s="195"/>
      <c r="AM91" s="195"/>
      <c r="AN91" s="195"/>
      <c r="AO91" s="195"/>
      <c r="AP91" s="195"/>
      <c r="AQ91" s="195"/>
      <c r="AS91" s="195"/>
      <c r="AT91" s="195"/>
      <c r="AU91" s="195"/>
      <c r="AV91" s="195"/>
      <c r="AW91" s="195"/>
      <c r="AX91" s="195"/>
      <c r="AZ91" s="195"/>
      <c r="BA91" s="195"/>
      <c r="BB91" s="195"/>
      <c r="BC91" s="195"/>
      <c r="BD91" s="195"/>
      <c r="BE91" s="195"/>
      <c r="BG91" s="195"/>
      <c r="BH91" s="195"/>
      <c r="BI91" s="195"/>
      <c r="BJ91" s="195"/>
      <c r="BK91" s="195"/>
      <c r="BL91" s="195"/>
      <c r="BN91" s="195"/>
      <c r="BO91" s="195"/>
      <c r="BP91" s="195"/>
      <c r="BQ91" s="195"/>
      <c r="BR91" s="195"/>
      <c r="BS91" s="195"/>
      <c r="CI91" s="195"/>
      <c r="CJ91" s="195"/>
      <c r="CK91" s="195"/>
      <c r="CL91" s="195"/>
      <c r="CM91" s="195"/>
      <c r="CN91" s="195"/>
      <c r="CP91" s="195"/>
      <c r="CQ91" s="195"/>
      <c r="CR91" s="195"/>
      <c r="CS91" s="195"/>
      <c r="CT91" s="195"/>
      <c r="CU91" s="195"/>
      <c r="CW91" s="195"/>
      <c r="CX91" s="195"/>
      <c r="CY91" s="195"/>
      <c r="CZ91" s="195"/>
      <c r="DA91" s="195"/>
      <c r="DB91" s="195"/>
    </row>
    <row r="92" spans="1:92" s="190" customFormat="1" ht="12.75">
      <c r="A92" s="195"/>
      <c r="B92" s="196"/>
      <c r="C92" s="197"/>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E92" s="195"/>
      <c r="AF92" s="195"/>
      <c r="AG92" s="195"/>
      <c r="AH92" s="195"/>
      <c r="AI92" s="195"/>
      <c r="AJ92" s="195"/>
      <c r="AL92" s="195"/>
      <c r="AM92" s="195"/>
      <c r="AN92" s="195"/>
      <c r="AO92" s="195"/>
      <c r="AP92" s="195"/>
      <c r="AQ92" s="195"/>
      <c r="AS92" s="195"/>
      <c r="AT92" s="195"/>
      <c r="AU92" s="195"/>
      <c r="AV92" s="195"/>
      <c r="AW92" s="195"/>
      <c r="AX92" s="195"/>
      <c r="AZ92" s="195"/>
      <c r="BA92" s="195"/>
      <c r="BB92" s="195"/>
      <c r="BC92" s="195"/>
      <c r="BD92" s="195"/>
      <c r="BE92" s="195"/>
      <c r="BG92" s="195"/>
      <c r="BH92" s="195"/>
      <c r="BI92" s="195"/>
      <c r="BJ92" s="195"/>
      <c r="BK92" s="195"/>
      <c r="BL92" s="195"/>
      <c r="BN92" s="195"/>
      <c r="BO92" s="195"/>
      <c r="BP92" s="195"/>
      <c r="BQ92" s="195"/>
      <c r="BR92" s="195"/>
      <c r="BS92" s="195"/>
      <c r="CI92" s="195"/>
      <c r="CJ92" s="195"/>
      <c r="CK92" s="195"/>
      <c r="CL92" s="195"/>
      <c r="CM92" s="195"/>
      <c r="CN92" s="195"/>
    </row>
    <row r="93" spans="1:92" s="190" customFormat="1" ht="12.75">
      <c r="A93" s="195"/>
      <c r="B93" s="196"/>
      <c r="C93" s="197"/>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E93" s="195"/>
      <c r="AF93" s="195"/>
      <c r="AG93" s="195"/>
      <c r="AH93" s="195"/>
      <c r="AI93" s="195"/>
      <c r="AJ93" s="195"/>
      <c r="AL93" s="195"/>
      <c r="AM93" s="195"/>
      <c r="AN93" s="195"/>
      <c r="AO93" s="195"/>
      <c r="AP93" s="195"/>
      <c r="AQ93" s="195"/>
      <c r="AS93" s="195"/>
      <c r="AT93" s="195"/>
      <c r="AU93" s="195"/>
      <c r="AV93" s="195"/>
      <c r="AW93" s="195"/>
      <c r="AX93" s="195"/>
      <c r="AZ93" s="195"/>
      <c r="BA93" s="195"/>
      <c r="BB93" s="195"/>
      <c r="BC93" s="195"/>
      <c r="BD93" s="195"/>
      <c r="BE93" s="195"/>
      <c r="BG93" s="195"/>
      <c r="BH93" s="195"/>
      <c r="BI93" s="195"/>
      <c r="BJ93" s="195"/>
      <c r="BK93" s="195"/>
      <c r="BL93" s="195"/>
      <c r="BN93" s="195"/>
      <c r="BO93" s="195"/>
      <c r="BP93" s="195"/>
      <c r="BQ93" s="195"/>
      <c r="BR93" s="195"/>
      <c r="BS93" s="195"/>
      <c r="CI93" s="195"/>
      <c r="CJ93" s="195"/>
      <c r="CK93" s="195"/>
      <c r="CL93" s="195"/>
      <c r="CM93" s="195"/>
      <c r="CN93" s="195"/>
    </row>
    <row r="94" spans="1:92" s="190" customFormat="1" ht="12.75">
      <c r="A94" s="195"/>
      <c r="B94" s="196"/>
      <c r="C94" s="197"/>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E94" s="195"/>
      <c r="AF94" s="195"/>
      <c r="AG94" s="195"/>
      <c r="AH94" s="195"/>
      <c r="AI94" s="195"/>
      <c r="AJ94" s="195"/>
      <c r="AL94" s="195"/>
      <c r="AM94" s="195"/>
      <c r="AN94" s="195"/>
      <c r="AO94" s="195"/>
      <c r="AP94" s="195"/>
      <c r="AQ94" s="195"/>
      <c r="AS94" s="195"/>
      <c r="AT94" s="195"/>
      <c r="AU94" s="195"/>
      <c r="AV94" s="195"/>
      <c r="AW94" s="195"/>
      <c r="AX94" s="195"/>
      <c r="AZ94" s="195"/>
      <c r="BA94" s="195"/>
      <c r="BB94" s="195"/>
      <c r="BC94" s="195"/>
      <c r="BD94" s="195"/>
      <c r="BE94" s="195"/>
      <c r="BG94" s="195"/>
      <c r="BH94" s="195"/>
      <c r="BI94" s="195"/>
      <c r="BJ94" s="195"/>
      <c r="BK94" s="195"/>
      <c r="BL94" s="195"/>
      <c r="BN94" s="195"/>
      <c r="BO94" s="195"/>
      <c r="BP94" s="195"/>
      <c r="BQ94" s="195"/>
      <c r="BR94" s="195"/>
      <c r="BS94" s="195"/>
      <c r="CI94" s="195"/>
      <c r="CJ94" s="195"/>
      <c r="CK94" s="195"/>
      <c r="CL94" s="195"/>
      <c r="CM94" s="195"/>
      <c r="CN94" s="195"/>
    </row>
    <row r="95" spans="1:92" s="190" customFormat="1" ht="12.75">
      <c r="A95" s="195"/>
      <c r="B95" s="196"/>
      <c r="C95" s="197"/>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E95" s="195"/>
      <c r="AF95" s="195"/>
      <c r="AG95" s="195"/>
      <c r="AH95" s="195"/>
      <c r="AI95" s="195"/>
      <c r="AJ95" s="195"/>
      <c r="AL95" s="195"/>
      <c r="AM95" s="195"/>
      <c r="AN95" s="195"/>
      <c r="AO95" s="195"/>
      <c r="AP95" s="195"/>
      <c r="AQ95" s="195"/>
      <c r="AS95" s="195"/>
      <c r="AT95" s="195"/>
      <c r="AU95" s="195"/>
      <c r="AV95" s="195"/>
      <c r="AW95" s="195"/>
      <c r="AX95" s="195"/>
      <c r="AZ95" s="195"/>
      <c r="BA95" s="195"/>
      <c r="BB95" s="195"/>
      <c r="BC95" s="195"/>
      <c r="BD95" s="195"/>
      <c r="BE95" s="195"/>
      <c r="BG95" s="195"/>
      <c r="BH95" s="195"/>
      <c r="BI95" s="195"/>
      <c r="BJ95" s="195"/>
      <c r="BK95" s="195"/>
      <c r="BL95" s="195"/>
      <c r="BN95" s="195"/>
      <c r="BO95" s="195"/>
      <c r="BP95" s="195"/>
      <c r="BQ95" s="195"/>
      <c r="BR95" s="195"/>
      <c r="BS95" s="195"/>
      <c r="CI95" s="195"/>
      <c r="CJ95" s="195"/>
      <c r="CK95" s="195"/>
      <c r="CL95" s="195"/>
      <c r="CM95" s="195"/>
      <c r="CN95" s="195"/>
    </row>
    <row r="96" spans="1:92" s="190" customFormat="1" ht="12.75">
      <c r="A96" s="195"/>
      <c r="B96" s="196"/>
      <c r="C96" s="197"/>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E96" s="195"/>
      <c r="AF96" s="195"/>
      <c r="AG96" s="195"/>
      <c r="AH96" s="195"/>
      <c r="AI96" s="195"/>
      <c r="AJ96" s="195"/>
      <c r="AL96" s="195"/>
      <c r="AM96" s="195"/>
      <c r="AN96" s="195"/>
      <c r="AO96" s="195"/>
      <c r="AP96" s="195"/>
      <c r="AQ96" s="195"/>
      <c r="AS96" s="195"/>
      <c r="AT96" s="195"/>
      <c r="AU96" s="195"/>
      <c r="AV96" s="195"/>
      <c r="AW96" s="195"/>
      <c r="AX96" s="195"/>
      <c r="AZ96" s="195"/>
      <c r="BA96" s="195"/>
      <c r="BB96" s="195"/>
      <c r="BC96" s="195"/>
      <c r="BD96" s="195"/>
      <c r="BE96" s="195"/>
      <c r="BG96" s="195"/>
      <c r="BH96" s="195"/>
      <c r="BI96" s="195"/>
      <c r="BJ96" s="195"/>
      <c r="BK96" s="195"/>
      <c r="BL96" s="195"/>
      <c r="BN96" s="195"/>
      <c r="BO96" s="195"/>
      <c r="BP96" s="195"/>
      <c r="BQ96" s="195"/>
      <c r="BR96" s="195"/>
      <c r="BS96" s="195"/>
      <c r="CI96" s="195"/>
      <c r="CJ96" s="195"/>
      <c r="CK96" s="195"/>
      <c r="CL96" s="195"/>
      <c r="CM96" s="195"/>
      <c r="CN96" s="195"/>
    </row>
    <row r="97" spans="1:92" s="190" customFormat="1" ht="12.75">
      <c r="A97" s="195"/>
      <c r="B97" s="196"/>
      <c r="C97" s="197"/>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E97" s="195"/>
      <c r="AF97" s="195"/>
      <c r="AG97" s="195"/>
      <c r="AH97" s="195"/>
      <c r="AI97" s="195"/>
      <c r="AJ97" s="195"/>
      <c r="AL97" s="195"/>
      <c r="AM97" s="195"/>
      <c r="AN97" s="195"/>
      <c r="AO97" s="195"/>
      <c r="AP97" s="195"/>
      <c r="AQ97" s="195"/>
      <c r="AS97" s="195"/>
      <c r="AT97" s="195"/>
      <c r="AU97" s="195"/>
      <c r="AV97" s="195"/>
      <c r="AW97" s="195"/>
      <c r="AX97" s="195"/>
      <c r="AZ97" s="195"/>
      <c r="BA97" s="195"/>
      <c r="BB97" s="195"/>
      <c r="BC97" s="195"/>
      <c r="BD97" s="195"/>
      <c r="BE97" s="195"/>
      <c r="BG97" s="195"/>
      <c r="BH97" s="195"/>
      <c r="BI97" s="195"/>
      <c r="BJ97" s="195"/>
      <c r="BK97" s="195"/>
      <c r="BL97" s="195"/>
      <c r="BN97" s="195"/>
      <c r="BO97" s="195"/>
      <c r="BP97" s="195"/>
      <c r="BQ97" s="195"/>
      <c r="BR97" s="195"/>
      <c r="BS97" s="195"/>
      <c r="CI97" s="195"/>
      <c r="CJ97" s="195"/>
      <c r="CK97" s="195"/>
      <c r="CL97" s="195"/>
      <c r="CM97" s="195"/>
      <c r="CN97" s="195"/>
    </row>
    <row r="98" spans="1:92" s="190" customFormat="1" ht="12.75">
      <c r="A98" s="195"/>
      <c r="B98" s="196"/>
      <c r="C98" s="197"/>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E98" s="195"/>
      <c r="AF98" s="195"/>
      <c r="AG98" s="195"/>
      <c r="AH98" s="195"/>
      <c r="AI98" s="195"/>
      <c r="AJ98" s="195"/>
      <c r="AL98" s="195"/>
      <c r="AM98" s="195"/>
      <c r="AN98" s="195"/>
      <c r="AO98" s="195"/>
      <c r="AP98" s="195"/>
      <c r="AQ98" s="195"/>
      <c r="AS98" s="195"/>
      <c r="AT98" s="195"/>
      <c r="AU98" s="195"/>
      <c r="AV98" s="195"/>
      <c r="AW98" s="195"/>
      <c r="AX98" s="195"/>
      <c r="AZ98" s="195"/>
      <c r="BA98" s="195"/>
      <c r="BB98" s="195"/>
      <c r="BC98" s="195"/>
      <c r="BD98" s="195"/>
      <c r="BE98" s="195"/>
      <c r="BG98" s="195"/>
      <c r="BH98" s="195"/>
      <c r="BI98" s="195"/>
      <c r="BJ98" s="195"/>
      <c r="BK98" s="195"/>
      <c r="BL98" s="195"/>
      <c r="BN98" s="195"/>
      <c r="BO98" s="195"/>
      <c r="BP98" s="195"/>
      <c r="BQ98" s="195"/>
      <c r="BR98" s="195"/>
      <c r="BS98" s="195"/>
      <c r="CI98" s="195"/>
      <c r="CJ98" s="195"/>
      <c r="CK98" s="195"/>
      <c r="CL98" s="195"/>
      <c r="CM98" s="195"/>
      <c r="CN98" s="195"/>
    </row>
    <row r="99" spans="1:92" s="190" customFormat="1" ht="12.75">
      <c r="A99" s="195"/>
      <c r="B99" s="196"/>
      <c r="C99" s="197"/>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E99" s="195"/>
      <c r="AF99" s="195"/>
      <c r="AG99" s="195"/>
      <c r="AH99" s="195"/>
      <c r="AI99" s="195"/>
      <c r="AJ99" s="195"/>
      <c r="AL99" s="195"/>
      <c r="AM99" s="195"/>
      <c r="AN99" s="195"/>
      <c r="AO99" s="195"/>
      <c r="AP99" s="195"/>
      <c r="AQ99" s="195"/>
      <c r="AS99" s="195"/>
      <c r="AT99" s="195"/>
      <c r="AU99" s="195"/>
      <c r="AV99" s="195"/>
      <c r="AW99" s="195"/>
      <c r="AX99" s="195"/>
      <c r="AZ99" s="195"/>
      <c r="BA99" s="195"/>
      <c r="BB99" s="195"/>
      <c r="BC99" s="195"/>
      <c r="BD99" s="195"/>
      <c r="BE99" s="195"/>
      <c r="BG99" s="195"/>
      <c r="BH99" s="195"/>
      <c r="BI99" s="195"/>
      <c r="BJ99" s="195"/>
      <c r="BK99" s="195"/>
      <c r="BL99" s="195"/>
      <c r="BN99" s="195"/>
      <c r="BO99" s="195"/>
      <c r="BP99" s="195"/>
      <c r="BQ99" s="195"/>
      <c r="BR99" s="195"/>
      <c r="BS99" s="195"/>
      <c r="CI99" s="195"/>
      <c r="CJ99" s="195"/>
      <c r="CK99" s="195"/>
      <c r="CL99" s="195"/>
      <c r="CM99" s="195"/>
      <c r="CN99" s="195"/>
    </row>
    <row r="100" spans="1:92" s="190" customFormat="1" ht="12.75">
      <c r="A100" s="195"/>
      <c r="B100" s="196"/>
      <c r="C100" s="197"/>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L100" s="195"/>
      <c r="AM100" s="195"/>
      <c r="AN100" s="195"/>
      <c r="AO100" s="195"/>
      <c r="AP100" s="195"/>
      <c r="AQ100" s="195"/>
      <c r="AS100" s="195"/>
      <c r="AT100" s="195"/>
      <c r="AU100" s="195"/>
      <c r="AV100" s="195"/>
      <c r="AW100" s="195"/>
      <c r="AX100" s="195"/>
      <c r="AZ100" s="195"/>
      <c r="BA100" s="195"/>
      <c r="BB100" s="195"/>
      <c r="BC100" s="195"/>
      <c r="BD100" s="195"/>
      <c r="BE100" s="195"/>
      <c r="BG100" s="195"/>
      <c r="BH100" s="195"/>
      <c r="BI100" s="195"/>
      <c r="BJ100" s="195"/>
      <c r="BK100" s="195"/>
      <c r="BL100" s="195"/>
      <c r="BN100" s="195"/>
      <c r="BO100" s="195"/>
      <c r="BP100" s="195"/>
      <c r="BQ100" s="195"/>
      <c r="BR100" s="195"/>
      <c r="BS100" s="195"/>
      <c r="CI100" s="195"/>
      <c r="CJ100" s="195"/>
      <c r="CK100" s="195"/>
      <c r="CL100" s="195"/>
      <c r="CM100" s="195"/>
      <c r="CN100" s="195"/>
    </row>
    <row r="101" spans="1:92" s="190" customFormat="1" ht="12.75">
      <c r="A101" s="195"/>
      <c r="B101" s="196"/>
      <c r="C101" s="197"/>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L101" s="195"/>
      <c r="AM101" s="195"/>
      <c r="AN101" s="195"/>
      <c r="AO101" s="195"/>
      <c r="AP101" s="195"/>
      <c r="AQ101" s="195"/>
      <c r="AS101" s="195"/>
      <c r="AT101" s="195"/>
      <c r="AU101" s="195"/>
      <c r="AV101" s="195"/>
      <c r="AW101" s="195"/>
      <c r="AX101" s="195"/>
      <c r="AZ101" s="195"/>
      <c r="BA101" s="195"/>
      <c r="BB101" s="195"/>
      <c r="BC101" s="195"/>
      <c r="BD101" s="195"/>
      <c r="BE101" s="195"/>
      <c r="BG101" s="195"/>
      <c r="BH101" s="195"/>
      <c r="BI101" s="195"/>
      <c r="BJ101" s="195"/>
      <c r="BK101" s="195"/>
      <c r="BL101" s="195"/>
      <c r="BN101" s="195"/>
      <c r="BO101" s="195"/>
      <c r="BP101" s="195"/>
      <c r="BQ101" s="195"/>
      <c r="BR101" s="195"/>
      <c r="BS101" s="195"/>
      <c r="CI101" s="195"/>
      <c r="CJ101" s="195"/>
      <c r="CK101" s="195"/>
      <c r="CL101" s="195"/>
      <c r="CM101" s="195"/>
      <c r="CN101" s="195"/>
    </row>
    <row r="102" spans="1:92" s="190" customFormat="1" ht="12.75">
      <c r="A102" s="195"/>
      <c r="B102" s="196"/>
      <c r="C102" s="197"/>
      <c r="AL102" s="195"/>
      <c r="AM102" s="195"/>
      <c r="AN102" s="195"/>
      <c r="AO102" s="195"/>
      <c r="AP102" s="195"/>
      <c r="AQ102" s="195"/>
      <c r="AS102" s="195"/>
      <c r="AT102" s="195"/>
      <c r="AU102" s="195"/>
      <c r="AV102" s="195"/>
      <c r="AW102" s="195"/>
      <c r="AX102" s="195"/>
      <c r="AZ102" s="195"/>
      <c r="BA102" s="195"/>
      <c r="BB102" s="195"/>
      <c r="BC102" s="195"/>
      <c r="BD102" s="195"/>
      <c r="BE102" s="195"/>
      <c r="BG102" s="195"/>
      <c r="BH102" s="195"/>
      <c r="BI102" s="195"/>
      <c r="BJ102" s="195"/>
      <c r="BK102" s="195"/>
      <c r="BL102" s="195"/>
      <c r="BN102" s="195"/>
      <c r="BO102" s="195"/>
      <c r="BP102" s="195"/>
      <c r="BQ102" s="195"/>
      <c r="BR102" s="195"/>
      <c r="BS102" s="195"/>
      <c r="CI102" s="195"/>
      <c r="CJ102" s="195"/>
      <c r="CK102" s="195"/>
      <c r="CL102" s="195"/>
      <c r="CM102" s="195"/>
      <c r="CN102" s="195"/>
    </row>
    <row r="103" spans="1:92" s="190" customFormat="1" ht="12.75">
      <c r="A103" s="195"/>
      <c r="B103" s="196"/>
      <c r="C103" s="197"/>
      <c r="AL103" s="195"/>
      <c r="AM103" s="195"/>
      <c r="AN103" s="195"/>
      <c r="AO103" s="195"/>
      <c r="AP103" s="195"/>
      <c r="AQ103" s="195"/>
      <c r="AS103" s="195"/>
      <c r="AT103" s="195"/>
      <c r="AU103" s="195"/>
      <c r="AV103" s="195"/>
      <c r="AW103" s="195"/>
      <c r="AX103" s="195"/>
      <c r="AZ103" s="195"/>
      <c r="BA103" s="195"/>
      <c r="BB103" s="195"/>
      <c r="BC103" s="195"/>
      <c r="BD103" s="195"/>
      <c r="BE103" s="195"/>
      <c r="BG103" s="195"/>
      <c r="BH103" s="195"/>
      <c r="BI103" s="195"/>
      <c r="BJ103" s="195"/>
      <c r="BK103" s="195"/>
      <c r="BL103" s="195"/>
      <c r="BN103" s="195"/>
      <c r="BO103" s="195"/>
      <c r="BP103" s="195"/>
      <c r="BQ103" s="195"/>
      <c r="BR103" s="195"/>
      <c r="BS103" s="195"/>
      <c r="CI103" s="195"/>
      <c r="CJ103" s="195"/>
      <c r="CK103" s="195"/>
      <c r="CL103" s="195"/>
      <c r="CM103" s="195"/>
      <c r="CN103" s="195"/>
    </row>
    <row r="104" spans="1:92" s="190" customFormat="1" ht="12.75">
      <c r="A104" s="195"/>
      <c r="B104" s="196"/>
      <c r="C104" s="197"/>
      <c r="AL104" s="195"/>
      <c r="AM104" s="195"/>
      <c r="AN104" s="195"/>
      <c r="AO104" s="195"/>
      <c r="AP104" s="195"/>
      <c r="AQ104" s="195"/>
      <c r="AS104" s="195"/>
      <c r="AT104" s="195"/>
      <c r="AU104" s="195"/>
      <c r="AV104" s="195"/>
      <c r="AW104" s="195"/>
      <c r="AX104" s="195"/>
      <c r="AZ104" s="195"/>
      <c r="BA104" s="195"/>
      <c r="BB104" s="195"/>
      <c r="BC104" s="195"/>
      <c r="BD104" s="195"/>
      <c r="BE104" s="195"/>
      <c r="BG104" s="195"/>
      <c r="BH104" s="195"/>
      <c r="BI104" s="195"/>
      <c r="BJ104" s="195"/>
      <c r="BK104" s="195"/>
      <c r="BL104" s="195"/>
      <c r="BN104" s="195"/>
      <c r="BO104" s="195"/>
      <c r="BP104" s="195"/>
      <c r="BQ104" s="195"/>
      <c r="BR104" s="195"/>
      <c r="BS104" s="195"/>
      <c r="CI104" s="195"/>
      <c r="CJ104" s="195"/>
      <c r="CK104" s="195"/>
      <c r="CL104" s="195"/>
      <c r="CM104" s="195"/>
      <c r="CN104" s="195"/>
    </row>
    <row r="105" spans="1:92" s="190" customFormat="1" ht="12.75">
      <c r="A105" s="195"/>
      <c r="B105" s="196"/>
      <c r="C105" s="197"/>
      <c r="AL105" s="195"/>
      <c r="AM105" s="195"/>
      <c r="AN105" s="195"/>
      <c r="AO105" s="195"/>
      <c r="AP105" s="195"/>
      <c r="AQ105" s="195"/>
      <c r="AS105" s="195"/>
      <c r="AT105" s="195"/>
      <c r="AU105" s="195"/>
      <c r="AV105" s="195"/>
      <c r="AW105" s="195"/>
      <c r="AX105" s="195"/>
      <c r="AZ105" s="195"/>
      <c r="BA105" s="195"/>
      <c r="BB105" s="195"/>
      <c r="BC105" s="195"/>
      <c r="BD105" s="195"/>
      <c r="BE105" s="195"/>
      <c r="BG105" s="195"/>
      <c r="BH105" s="195"/>
      <c r="BI105" s="195"/>
      <c r="BJ105" s="195"/>
      <c r="BK105" s="195"/>
      <c r="BL105" s="195"/>
      <c r="BN105" s="195"/>
      <c r="BO105" s="195"/>
      <c r="BP105" s="195"/>
      <c r="BQ105" s="195"/>
      <c r="BR105" s="195"/>
      <c r="BS105" s="195"/>
      <c r="CI105" s="195"/>
      <c r="CJ105" s="195"/>
      <c r="CK105" s="195"/>
      <c r="CL105" s="195"/>
      <c r="CM105" s="195"/>
      <c r="CN105" s="195"/>
    </row>
    <row r="106" spans="1:92" s="190" customFormat="1" ht="12.75">
      <c r="A106" s="195"/>
      <c r="B106" s="196"/>
      <c r="C106" s="197"/>
      <c r="AL106" s="195"/>
      <c r="AM106" s="195"/>
      <c r="AN106" s="195"/>
      <c r="AO106" s="195"/>
      <c r="AP106" s="195"/>
      <c r="AQ106" s="195"/>
      <c r="AS106" s="195"/>
      <c r="AT106" s="195"/>
      <c r="AU106" s="195"/>
      <c r="AV106" s="195"/>
      <c r="AW106" s="195"/>
      <c r="AX106" s="195"/>
      <c r="AZ106" s="195"/>
      <c r="BA106" s="195"/>
      <c r="BB106" s="195"/>
      <c r="BC106" s="195"/>
      <c r="BD106" s="195"/>
      <c r="BE106" s="195"/>
      <c r="BG106" s="195"/>
      <c r="BH106" s="195"/>
      <c r="BI106" s="195"/>
      <c r="BJ106" s="195"/>
      <c r="BK106" s="195"/>
      <c r="BL106" s="195"/>
      <c r="BN106" s="195"/>
      <c r="BO106" s="195"/>
      <c r="BP106" s="195"/>
      <c r="BQ106" s="195"/>
      <c r="BR106" s="195"/>
      <c r="BS106" s="195"/>
      <c r="CI106" s="195"/>
      <c r="CJ106" s="195"/>
      <c r="CK106" s="195"/>
      <c r="CL106" s="195"/>
      <c r="CM106" s="195"/>
      <c r="CN106" s="195"/>
    </row>
    <row r="107" spans="1:92" s="190" customFormat="1" ht="12.75">
      <c r="A107" s="195"/>
      <c r="B107" s="196"/>
      <c r="C107" s="197"/>
      <c r="AL107" s="195"/>
      <c r="AM107" s="195"/>
      <c r="AN107" s="195"/>
      <c r="AO107" s="195"/>
      <c r="AP107" s="195"/>
      <c r="AQ107" s="195"/>
      <c r="AS107" s="195"/>
      <c r="AT107" s="195"/>
      <c r="AU107" s="195"/>
      <c r="AV107" s="195"/>
      <c r="AW107" s="195"/>
      <c r="AX107" s="195"/>
      <c r="AZ107" s="195"/>
      <c r="BA107" s="195"/>
      <c r="BB107" s="195"/>
      <c r="BC107" s="195"/>
      <c r="BD107" s="195"/>
      <c r="BE107" s="195"/>
      <c r="BG107" s="195"/>
      <c r="BH107" s="195"/>
      <c r="BI107" s="195"/>
      <c r="BJ107" s="195"/>
      <c r="BK107" s="195"/>
      <c r="BL107" s="195"/>
      <c r="BN107" s="195"/>
      <c r="BO107" s="195"/>
      <c r="BP107" s="195"/>
      <c r="BQ107" s="195"/>
      <c r="BR107" s="195"/>
      <c r="BS107" s="195"/>
      <c r="CI107" s="195"/>
      <c r="CJ107" s="195"/>
      <c r="CK107" s="195"/>
      <c r="CL107" s="195"/>
      <c r="CM107" s="195"/>
      <c r="CN107" s="195"/>
    </row>
    <row r="108" spans="1:92" s="190" customFormat="1" ht="12.75">
      <c r="A108" s="195"/>
      <c r="B108" s="196"/>
      <c r="C108" s="197"/>
      <c r="AL108" s="195"/>
      <c r="AM108" s="195"/>
      <c r="AN108" s="195"/>
      <c r="AO108" s="195"/>
      <c r="AP108" s="195"/>
      <c r="AQ108" s="195"/>
      <c r="AS108" s="195"/>
      <c r="AT108" s="195"/>
      <c r="AU108" s="195"/>
      <c r="AV108" s="195"/>
      <c r="AW108" s="195"/>
      <c r="AX108" s="195"/>
      <c r="AZ108" s="195"/>
      <c r="BA108" s="195"/>
      <c r="BB108" s="195"/>
      <c r="BC108" s="195"/>
      <c r="BD108" s="195"/>
      <c r="BE108" s="195"/>
      <c r="BG108" s="195"/>
      <c r="BH108" s="195"/>
      <c r="BI108" s="195"/>
      <c r="BJ108" s="195"/>
      <c r="BK108" s="195"/>
      <c r="BL108" s="195"/>
      <c r="BN108" s="195"/>
      <c r="BO108" s="195"/>
      <c r="BP108" s="195"/>
      <c r="BQ108" s="195"/>
      <c r="BR108" s="195"/>
      <c r="BS108" s="195"/>
      <c r="CI108" s="195"/>
      <c r="CJ108" s="195"/>
      <c r="CK108" s="195"/>
      <c r="CL108" s="195"/>
      <c r="CM108" s="195"/>
      <c r="CN108" s="195"/>
    </row>
    <row r="109" spans="1:92" s="190" customFormat="1" ht="12.75">
      <c r="A109" s="195"/>
      <c r="B109" s="196"/>
      <c r="C109" s="197"/>
      <c r="AL109" s="195"/>
      <c r="AM109" s="195"/>
      <c r="AN109" s="195"/>
      <c r="AO109" s="195"/>
      <c r="AP109" s="195"/>
      <c r="AQ109" s="195"/>
      <c r="BG109" s="195"/>
      <c r="BH109" s="195"/>
      <c r="BI109" s="195"/>
      <c r="BJ109" s="195"/>
      <c r="BK109" s="195"/>
      <c r="BL109" s="195"/>
      <c r="BN109" s="195"/>
      <c r="BO109" s="195"/>
      <c r="BP109" s="195"/>
      <c r="BQ109" s="195"/>
      <c r="BR109" s="195"/>
      <c r="BS109" s="195"/>
      <c r="CI109" s="195"/>
      <c r="CJ109" s="195"/>
      <c r="CK109" s="195"/>
      <c r="CL109" s="195"/>
      <c r="CM109" s="195"/>
      <c r="CN109" s="195"/>
    </row>
    <row r="110" spans="1:92" s="190" customFormat="1" ht="12.75">
      <c r="A110" s="195"/>
      <c r="B110" s="196"/>
      <c r="C110" s="197"/>
      <c r="AL110" s="195"/>
      <c r="AM110" s="195"/>
      <c r="AN110" s="195"/>
      <c r="AO110" s="195"/>
      <c r="AP110" s="195"/>
      <c r="AQ110" s="195"/>
      <c r="BG110" s="195"/>
      <c r="BH110" s="195"/>
      <c r="BI110" s="195"/>
      <c r="BJ110" s="195"/>
      <c r="BK110" s="195"/>
      <c r="BL110" s="195"/>
      <c r="BN110" s="195"/>
      <c r="BO110" s="195"/>
      <c r="BP110" s="195"/>
      <c r="BQ110" s="195"/>
      <c r="BR110" s="195"/>
      <c r="BS110" s="195"/>
      <c r="CI110" s="195"/>
      <c r="CJ110" s="195"/>
      <c r="CK110" s="195"/>
      <c r="CL110" s="195"/>
      <c r="CM110" s="195"/>
      <c r="CN110" s="195"/>
    </row>
    <row r="111" spans="1:92" s="190" customFormat="1" ht="12.75">
      <c r="A111" s="195"/>
      <c r="B111" s="196"/>
      <c r="C111" s="197"/>
      <c r="AL111" s="195"/>
      <c r="AM111" s="195"/>
      <c r="AN111" s="195"/>
      <c r="AO111" s="195"/>
      <c r="AP111" s="195"/>
      <c r="AQ111" s="195"/>
      <c r="BG111" s="195"/>
      <c r="BH111" s="195"/>
      <c r="BI111" s="195"/>
      <c r="BJ111" s="195"/>
      <c r="BK111" s="195"/>
      <c r="BL111" s="195"/>
      <c r="BN111" s="195"/>
      <c r="BO111" s="195"/>
      <c r="BP111" s="195"/>
      <c r="BQ111" s="195"/>
      <c r="BR111" s="195"/>
      <c r="BS111" s="195"/>
      <c r="CI111" s="195"/>
      <c r="CJ111" s="195"/>
      <c r="CK111" s="195"/>
      <c r="CL111" s="195"/>
      <c r="CM111" s="195"/>
      <c r="CN111" s="195"/>
    </row>
    <row r="112" spans="1:92" s="190" customFormat="1" ht="12.75">
      <c r="A112" s="195"/>
      <c r="B112" s="196"/>
      <c r="C112" s="197"/>
      <c r="AL112" s="195"/>
      <c r="AM112" s="195"/>
      <c r="AN112" s="195"/>
      <c r="AO112" s="195"/>
      <c r="AP112" s="195"/>
      <c r="AQ112" s="195"/>
      <c r="BG112" s="195"/>
      <c r="BH112" s="195"/>
      <c r="BI112" s="195"/>
      <c r="BJ112" s="195"/>
      <c r="BK112" s="195"/>
      <c r="BL112" s="195"/>
      <c r="BN112" s="195"/>
      <c r="BO112" s="195"/>
      <c r="BP112" s="195"/>
      <c r="BQ112" s="195"/>
      <c r="BR112" s="195"/>
      <c r="BS112" s="195"/>
      <c r="CI112" s="195"/>
      <c r="CJ112" s="195"/>
      <c r="CK112" s="195"/>
      <c r="CL112" s="195"/>
      <c r="CM112" s="195"/>
      <c r="CN112" s="195"/>
    </row>
    <row r="113" spans="1:92" s="190" customFormat="1" ht="12.75">
      <c r="A113" s="195"/>
      <c r="B113" s="196"/>
      <c r="C113" s="197"/>
      <c r="AL113" s="195"/>
      <c r="AM113" s="195"/>
      <c r="AN113" s="195"/>
      <c r="AO113" s="195"/>
      <c r="AP113" s="195"/>
      <c r="AQ113" s="195"/>
      <c r="BG113" s="195"/>
      <c r="BH113" s="195"/>
      <c r="BI113" s="195"/>
      <c r="BJ113" s="195"/>
      <c r="BK113" s="195"/>
      <c r="BL113" s="195"/>
      <c r="BN113" s="195"/>
      <c r="BO113" s="195"/>
      <c r="BP113" s="195"/>
      <c r="BQ113" s="195"/>
      <c r="BR113" s="195"/>
      <c r="BS113" s="195"/>
      <c r="CI113" s="195"/>
      <c r="CJ113" s="195"/>
      <c r="CK113" s="195"/>
      <c r="CL113" s="195"/>
      <c r="CM113" s="195"/>
      <c r="CN113" s="195"/>
    </row>
    <row r="114" spans="1:92" s="190" customFormat="1" ht="12.75">
      <c r="A114" s="195"/>
      <c r="B114" s="196"/>
      <c r="C114" s="197"/>
      <c r="AL114" s="195"/>
      <c r="AM114" s="195"/>
      <c r="AN114" s="195"/>
      <c r="AO114" s="195"/>
      <c r="AP114" s="195"/>
      <c r="AQ114" s="195"/>
      <c r="BG114" s="195"/>
      <c r="BH114" s="195"/>
      <c r="BI114" s="195"/>
      <c r="BJ114" s="195"/>
      <c r="BK114" s="195"/>
      <c r="BL114" s="195"/>
      <c r="BN114" s="195"/>
      <c r="BO114" s="195"/>
      <c r="BP114" s="195"/>
      <c r="BQ114" s="195"/>
      <c r="BR114" s="195"/>
      <c r="BS114" s="195"/>
      <c r="CI114" s="195"/>
      <c r="CJ114" s="195"/>
      <c r="CK114" s="195"/>
      <c r="CL114" s="195"/>
      <c r="CM114" s="195"/>
      <c r="CN114" s="195"/>
    </row>
    <row r="115" spans="1:92" s="190" customFormat="1" ht="12.75">
      <c r="A115" s="195"/>
      <c r="B115" s="196"/>
      <c r="C115" s="197"/>
      <c r="AL115" s="195"/>
      <c r="AM115" s="195"/>
      <c r="AN115" s="195"/>
      <c r="AO115" s="195"/>
      <c r="AP115" s="195"/>
      <c r="AQ115" s="195"/>
      <c r="BG115" s="195"/>
      <c r="BH115" s="195"/>
      <c r="BI115" s="195"/>
      <c r="BJ115" s="195"/>
      <c r="BK115" s="195"/>
      <c r="BL115" s="195"/>
      <c r="BN115" s="195"/>
      <c r="BO115" s="195"/>
      <c r="BP115" s="195"/>
      <c r="BQ115" s="195"/>
      <c r="BR115" s="195"/>
      <c r="BS115" s="195"/>
      <c r="CI115" s="195"/>
      <c r="CJ115" s="195"/>
      <c r="CK115" s="195"/>
      <c r="CL115" s="195"/>
      <c r="CM115" s="195"/>
      <c r="CN115" s="195"/>
    </row>
    <row r="116" spans="1:92" s="190" customFormat="1" ht="12.75">
      <c r="A116" s="195"/>
      <c r="B116" s="196"/>
      <c r="C116" s="197"/>
      <c r="AL116" s="195"/>
      <c r="AM116" s="195"/>
      <c r="AN116" s="195"/>
      <c r="AO116" s="195"/>
      <c r="AP116" s="195"/>
      <c r="AQ116" s="195"/>
      <c r="BG116" s="195"/>
      <c r="BH116" s="195"/>
      <c r="BI116" s="195"/>
      <c r="BJ116" s="195"/>
      <c r="BK116" s="195"/>
      <c r="BL116" s="195"/>
      <c r="BN116" s="195"/>
      <c r="BO116" s="195"/>
      <c r="BP116" s="195"/>
      <c r="BQ116" s="195"/>
      <c r="BR116" s="195"/>
      <c r="BS116" s="195"/>
      <c r="CI116" s="195"/>
      <c r="CJ116" s="195"/>
      <c r="CK116" s="195"/>
      <c r="CL116" s="195"/>
      <c r="CM116" s="195"/>
      <c r="CN116" s="195"/>
    </row>
    <row r="117" spans="1:92" s="190" customFormat="1" ht="12.75">
      <c r="A117" s="195"/>
      <c r="B117" s="196"/>
      <c r="C117" s="197"/>
      <c r="AL117" s="195"/>
      <c r="AM117" s="195"/>
      <c r="AN117" s="195"/>
      <c r="AO117" s="195"/>
      <c r="AP117" s="195"/>
      <c r="AQ117" s="195"/>
      <c r="BG117" s="195"/>
      <c r="BH117" s="195"/>
      <c r="BI117" s="195"/>
      <c r="BJ117" s="195"/>
      <c r="BK117" s="195"/>
      <c r="BL117" s="195"/>
      <c r="BN117" s="195"/>
      <c r="BO117" s="195"/>
      <c r="BP117" s="195"/>
      <c r="BQ117" s="195"/>
      <c r="BR117" s="195"/>
      <c r="BS117" s="195"/>
      <c r="CI117" s="195"/>
      <c r="CJ117" s="195"/>
      <c r="CK117" s="195"/>
      <c r="CL117" s="195"/>
      <c r="CM117" s="195"/>
      <c r="CN117" s="195"/>
    </row>
    <row r="118" spans="1:92" s="190" customFormat="1" ht="12.75">
      <c r="A118" s="195"/>
      <c r="B118" s="196"/>
      <c r="C118" s="197"/>
      <c r="AL118" s="195"/>
      <c r="AM118" s="195"/>
      <c r="AN118" s="195"/>
      <c r="AO118" s="195"/>
      <c r="AP118" s="195"/>
      <c r="AQ118" s="195"/>
      <c r="BG118" s="195"/>
      <c r="BH118" s="195"/>
      <c r="BI118" s="195"/>
      <c r="BJ118" s="195"/>
      <c r="BK118" s="195"/>
      <c r="BL118" s="195"/>
      <c r="BN118" s="195"/>
      <c r="BO118" s="195"/>
      <c r="BP118" s="195"/>
      <c r="BQ118" s="195"/>
      <c r="BR118" s="195"/>
      <c r="BS118" s="195"/>
      <c r="CI118" s="195"/>
      <c r="CJ118" s="195"/>
      <c r="CK118" s="195"/>
      <c r="CL118" s="195"/>
      <c r="CM118" s="195"/>
      <c r="CN118" s="195"/>
    </row>
    <row r="119" spans="1:92" s="190" customFormat="1" ht="12.75">
      <c r="A119" s="195"/>
      <c r="B119" s="196"/>
      <c r="C119" s="197"/>
      <c r="AL119" s="195"/>
      <c r="AM119" s="195"/>
      <c r="AN119" s="195"/>
      <c r="AO119" s="195"/>
      <c r="AP119" s="195"/>
      <c r="AQ119" s="195"/>
      <c r="BG119" s="195"/>
      <c r="BH119" s="195"/>
      <c r="BI119" s="195"/>
      <c r="BJ119" s="195"/>
      <c r="BK119" s="195"/>
      <c r="BL119" s="195"/>
      <c r="BN119" s="195"/>
      <c r="BO119" s="195"/>
      <c r="BP119" s="195"/>
      <c r="BQ119" s="195"/>
      <c r="BR119" s="195"/>
      <c r="BS119" s="195"/>
      <c r="CI119" s="195"/>
      <c r="CJ119" s="195"/>
      <c r="CK119" s="195"/>
      <c r="CL119" s="195"/>
      <c r="CM119" s="195"/>
      <c r="CN119" s="195"/>
    </row>
    <row r="120" spans="1:92" s="190" customFormat="1" ht="12.75">
      <c r="A120" s="195"/>
      <c r="B120" s="196"/>
      <c r="C120" s="197"/>
      <c r="AL120" s="195"/>
      <c r="AM120" s="195"/>
      <c r="AN120" s="195"/>
      <c r="AO120" s="195"/>
      <c r="AP120" s="195"/>
      <c r="AQ120" s="195"/>
      <c r="BG120" s="195"/>
      <c r="BH120" s="195"/>
      <c r="BI120" s="195"/>
      <c r="BJ120" s="195"/>
      <c r="BK120" s="195"/>
      <c r="BL120" s="195"/>
      <c r="BN120" s="195"/>
      <c r="BO120" s="195"/>
      <c r="BP120" s="195"/>
      <c r="BQ120" s="195"/>
      <c r="BR120" s="195"/>
      <c r="BS120" s="195"/>
      <c r="CI120" s="195"/>
      <c r="CJ120" s="195"/>
      <c r="CK120" s="195"/>
      <c r="CL120" s="195"/>
      <c r="CM120" s="195"/>
      <c r="CN120" s="195"/>
    </row>
    <row r="121" spans="1:92" s="190" customFormat="1" ht="12.75">
      <c r="A121" s="195"/>
      <c r="B121" s="196"/>
      <c r="C121" s="197"/>
      <c r="AL121" s="195"/>
      <c r="AM121" s="195"/>
      <c r="AN121" s="195"/>
      <c r="AO121" s="195"/>
      <c r="AP121" s="195"/>
      <c r="AQ121" s="195"/>
      <c r="BG121" s="195"/>
      <c r="BH121" s="195"/>
      <c r="BI121" s="195"/>
      <c r="BJ121" s="195"/>
      <c r="BK121" s="195"/>
      <c r="BL121" s="195"/>
      <c r="BN121" s="195"/>
      <c r="BO121" s="195"/>
      <c r="BP121" s="195"/>
      <c r="BQ121" s="195"/>
      <c r="BR121" s="195"/>
      <c r="BS121" s="195"/>
      <c r="CI121" s="195"/>
      <c r="CJ121" s="195"/>
      <c r="CK121" s="195"/>
      <c r="CL121" s="195"/>
      <c r="CM121" s="195"/>
      <c r="CN121" s="195"/>
    </row>
    <row r="122" spans="1:92" s="190" customFormat="1" ht="12.75">
      <c r="A122" s="195"/>
      <c r="B122" s="196"/>
      <c r="C122" s="197"/>
      <c r="AL122" s="195"/>
      <c r="AM122" s="195"/>
      <c r="AN122" s="195"/>
      <c r="AO122" s="195"/>
      <c r="AP122" s="195"/>
      <c r="AQ122" s="195"/>
      <c r="BG122" s="195"/>
      <c r="BH122" s="195"/>
      <c r="BI122" s="195"/>
      <c r="BJ122" s="195"/>
      <c r="BK122" s="195"/>
      <c r="BL122" s="195"/>
      <c r="BN122" s="195"/>
      <c r="BO122" s="195"/>
      <c r="BP122" s="195"/>
      <c r="BQ122" s="195"/>
      <c r="BR122" s="195"/>
      <c r="BS122" s="195"/>
      <c r="CI122" s="195"/>
      <c r="CJ122" s="195"/>
      <c r="CK122" s="195"/>
      <c r="CL122" s="195"/>
      <c r="CM122" s="195"/>
      <c r="CN122" s="195"/>
    </row>
    <row r="123" spans="1:92" s="190" customFormat="1" ht="12.75">
      <c r="A123" s="195"/>
      <c r="B123" s="196"/>
      <c r="C123" s="197"/>
      <c r="AL123" s="195"/>
      <c r="AM123" s="195"/>
      <c r="AN123" s="195"/>
      <c r="AO123" s="195"/>
      <c r="AP123" s="195"/>
      <c r="AQ123" s="195"/>
      <c r="BG123" s="195"/>
      <c r="BH123" s="195"/>
      <c r="BI123" s="195"/>
      <c r="BJ123" s="195"/>
      <c r="BK123" s="195"/>
      <c r="BL123" s="195"/>
      <c r="BN123" s="195"/>
      <c r="BO123" s="195"/>
      <c r="BP123" s="195"/>
      <c r="BQ123" s="195"/>
      <c r="BR123" s="195"/>
      <c r="BS123" s="195"/>
      <c r="CI123" s="195"/>
      <c r="CJ123" s="195"/>
      <c r="CK123" s="195"/>
      <c r="CL123" s="195"/>
      <c r="CM123" s="195"/>
      <c r="CN123" s="195"/>
    </row>
    <row r="124" spans="1:92" s="190" customFormat="1" ht="12.75">
      <c r="A124" s="195"/>
      <c r="B124" s="196"/>
      <c r="C124" s="197"/>
      <c r="AL124" s="195"/>
      <c r="AM124" s="195"/>
      <c r="AN124" s="195"/>
      <c r="AO124" s="195"/>
      <c r="AP124" s="195"/>
      <c r="AQ124" s="195"/>
      <c r="BG124" s="195"/>
      <c r="BH124" s="195"/>
      <c r="BI124" s="195"/>
      <c r="BJ124" s="195"/>
      <c r="BK124" s="195" t="s">
        <v>35</v>
      </c>
      <c r="BL124" s="195" t="s">
        <v>35</v>
      </c>
      <c r="BN124" s="195"/>
      <c r="BO124" s="195"/>
      <c r="BP124" s="195"/>
      <c r="BQ124" s="195"/>
      <c r="BR124" s="195"/>
      <c r="BS124" s="195"/>
      <c r="CI124" s="195"/>
      <c r="CJ124" s="195"/>
      <c r="CK124" s="195"/>
      <c r="CL124" s="195"/>
      <c r="CM124" s="195"/>
      <c r="CN124" s="195"/>
    </row>
    <row r="125" spans="1:92" s="190" customFormat="1" ht="12.75">
      <c r="A125" s="195"/>
      <c r="B125" s="196"/>
      <c r="C125" s="197"/>
      <c r="AL125" s="195"/>
      <c r="AM125" s="195"/>
      <c r="AN125" s="195"/>
      <c r="AO125" s="195"/>
      <c r="AP125" s="195"/>
      <c r="AQ125" s="195"/>
      <c r="BG125" s="195"/>
      <c r="BH125" s="195"/>
      <c r="BI125" s="195"/>
      <c r="BJ125" s="195"/>
      <c r="BK125" s="195"/>
      <c r="BL125" s="195"/>
      <c r="BN125" s="195"/>
      <c r="BO125" s="195"/>
      <c r="BP125" s="195"/>
      <c r="BQ125" s="195"/>
      <c r="BR125" s="195"/>
      <c r="BS125" s="195"/>
      <c r="CI125" s="195"/>
      <c r="CJ125" s="195"/>
      <c r="CK125" s="195"/>
      <c r="CL125" s="195"/>
      <c r="CM125" s="195"/>
      <c r="CN125" s="195"/>
    </row>
    <row r="126" spans="1:92" s="190" customFormat="1" ht="12.75">
      <c r="A126" s="195"/>
      <c r="B126" s="196"/>
      <c r="C126" s="197"/>
      <c r="AL126" s="195"/>
      <c r="AM126" s="195"/>
      <c r="AN126" s="195"/>
      <c r="AO126" s="195"/>
      <c r="AP126" s="195"/>
      <c r="AQ126" s="195"/>
      <c r="BG126" s="195"/>
      <c r="BH126" s="195"/>
      <c r="BI126" s="195"/>
      <c r="BJ126" s="195"/>
      <c r="BK126" s="195"/>
      <c r="BL126" s="195"/>
      <c r="BN126" s="195"/>
      <c r="BO126" s="195"/>
      <c r="BP126" s="195"/>
      <c r="BQ126" s="195"/>
      <c r="BR126" s="195"/>
      <c r="BS126" s="195"/>
      <c r="CI126" s="195"/>
      <c r="CJ126" s="195"/>
      <c r="CK126" s="195"/>
      <c r="CL126" s="195"/>
      <c r="CM126" s="195"/>
      <c r="CN126" s="195"/>
    </row>
    <row r="127" spans="1:92" s="190" customFormat="1" ht="12.75">
      <c r="A127" s="195"/>
      <c r="B127" s="196"/>
      <c r="C127" s="197"/>
      <c r="AL127" s="195"/>
      <c r="AM127" s="195"/>
      <c r="AN127" s="195"/>
      <c r="AO127" s="195"/>
      <c r="AP127" s="195"/>
      <c r="AQ127" s="195"/>
      <c r="BG127" s="195"/>
      <c r="BH127" s="195"/>
      <c r="BI127" s="195"/>
      <c r="BJ127" s="195"/>
      <c r="BK127" s="195"/>
      <c r="BL127" s="195"/>
      <c r="BN127" s="195"/>
      <c r="BO127" s="195"/>
      <c r="BP127" s="195"/>
      <c r="BQ127" s="195"/>
      <c r="BR127" s="195"/>
      <c r="BS127" s="195"/>
      <c r="CI127" s="195"/>
      <c r="CJ127" s="195"/>
      <c r="CK127" s="195"/>
      <c r="CL127" s="195"/>
      <c r="CM127" s="195"/>
      <c r="CN127" s="195"/>
    </row>
    <row r="128" spans="1:92" s="190" customFormat="1" ht="12.75">
      <c r="A128" s="195"/>
      <c r="B128" s="196"/>
      <c r="C128" s="197"/>
      <c r="AL128" s="195"/>
      <c r="AM128" s="195"/>
      <c r="AN128" s="195"/>
      <c r="AO128" s="195"/>
      <c r="AP128" s="195"/>
      <c r="AQ128" s="195"/>
      <c r="BG128" s="195"/>
      <c r="BH128" s="195"/>
      <c r="BI128" s="195"/>
      <c r="BJ128" s="195"/>
      <c r="BK128" s="195"/>
      <c r="BL128" s="195"/>
      <c r="BN128" s="195"/>
      <c r="BO128" s="195"/>
      <c r="BP128" s="195"/>
      <c r="BQ128" s="195"/>
      <c r="BR128" s="195"/>
      <c r="BS128" s="195"/>
      <c r="CI128" s="195"/>
      <c r="CJ128" s="195"/>
      <c r="CK128" s="195"/>
      <c r="CL128" s="195"/>
      <c r="CM128" s="195"/>
      <c r="CN128" s="195"/>
    </row>
    <row r="129" spans="1:92" s="190" customFormat="1" ht="12.75">
      <c r="A129" s="195"/>
      <c r="B129" s="196"/>
      <c r="C129" s="197"/>
      <c r="AL129" s="195"/>
      <c r="AM129" s="195"/>
      <c r="AN129" s="195"/>
      <c r="AO129" s="195"/>
      <c r="AP129" s="195"/>
      <c r="AQ129" s="195"/>
      <c r="BG129" s="195"/>
      <c r="BH129" s="195"/>
      <c r="BI129" s="195"/>
      <c r="BJ129" s="195"/>
      <c r="BK129" s="195"/>
      <c r="BL129" s="195"/>
      <c r="BN129" s="195"/>
      <c r="BO129" s="195"/>
      <c r="BP129" s="195"/>
      <c r="BQ129" s="195"/>
      <c r="BR129" s="195"/>
      <c r="BS129" s="195"/>
      <c r="CI129" s="195"/>
      <c r="CJ129" s="195"/>
      <c r="CK129" s="195"/>
      <c r="CL129" s="195"/>
      <c r="CM129" s="195"/>
      <c r="CN129" s="195"/>
    </row>
    <row r="130" spans="1:92" s="190" customFormat="1" ht="12.75">
      <c r="A130" s="195"/>
      <c r="B130" s="196"/>
      <c r="C130" s="197"/>
      <c r="AL130" s="195"/>
      <c r="AM130" s="195"/>
      <c r="AN130" s="195"/>
      <c r="AO130" s="195"/>
      <c r="AP130" s="195"/>
      <c r="AQ130" s="195"/>
      <c r="BG130" s="195"/>
      <c r="BH130" s="195"/>
      <c r="BI130" s="195"/>
      <c r="BJ130" s="195"/>
      <c r="BK130" s="195"/>
      <c r="BL130" s="195"/>
      <c r="BN130" s="195"/>
      <c r="BO130" s="195"/>
      <c r="BP130" s="195"/>
      <c r="BQ130" s="195"/>
      <c r="BR130" s="195"/>
      <c r="BS130" s="195"/>
      <c r="CI130" s="195"/>
      <c r="CJ130" s="195"/>
      <c r="CK130" s="195"/>
      <c r="CL130" s="195"/>
      <c r="CM130" s="195"/>
      <c r="CN130" s="195"/>
    </row>
    <row r="131" spans="1:92" s="190" customFormat="1" ht="12.75">
      <c r="A131" s="195"/>
      <c r="B131" s="196"/>
      <c r="C131" s="197"/>
      <c r="AL131" s="195"/>
      <c r="AM131" s="195"/>
      <c r="AN131" s="195"/>
      <c r="AO131" s="195"/>
      <c r="AP131" s="195"/>
      <c r="AQ131" s="195"/>
      <c r="BG131" s="195"/>
      <c r="BH131" s="195"/>
      <c r="BI131" s="195"/>
      <c r="BJ131" s="195"/>
      <c r="BK131" s="195"/>
      <c r="BL131" s="195"/>
      <c r="BN131" s="195"/>
      <c r="BO131" s="195"/>
      <c r="BP131" s="195"/>
      <c r="BQ131" s="195"/>
      <c r="BR131" s="195"/>
      <c r="BS131" s="195"/>
      <c r="CI131" s="195"/>
      <c r="CJ131" s="195"/>
      <c r="CK131" s="195"/>
      <c r="CL131" s="195"/>
      <c r="CM131" s="195"/>
      <c r="CN131" s="195"/>
    </row>
    <row r="132" spans="1:92" s="190" customFormat="1" ht="12.75">
      <c r="A132" s="195"/>
      <c r="B132" s="196"/>
      <c r="C132" s="197"/>
      <c r="AL132" s="195"/>
      <c r="AM132" s="195"/>
      <c r="AN132" s="195"/>
      <c r="AO132" s="195"/>
      <c r="AP132" s="195"/>
      <c r="AQ132" s="195"/>
      <c r="BG132" s="195"/>
      <c r="BH132" s="195"/>
      <c r="BI132" s="195"/>
      <c r="BJ132" s="195"/>
      <c r="BK132" s="195"/>
      <c r="BL132" s="195"/>
      <c r="BN132" s="195"/>
      <c r="BO132" s="195"/>
      <c r="BP132" s="195"/>
      <c r="BQ132" s="195"/>
      <c r="BR132" s="195"/>
      <c r="BS132" s="195"/>
      <c r="CI132" s="195"/>
      <c r="CJ132" s="195"/>
      <c r="CK132" s="195"/>
      <c r="CL132" s="195"/>
      <c r="CM132" s="195"/>
      <c r="CN132" s="195"/>
    </row>
    <row r="133" spans="1:92" s="190" customFormat="1" ht="12.75">
      <c r="A133" s="195"/>
      <c r="B133" s="196"/>
      <c r="C133" s="197"/>
      <c r="AL133" s="195"/>
      <c r="AM133" s="195"/>
      <c r="AN133" s="195"/>
      <c r="AO133" s="195"/>
      <c r="AP133" s="195"/>
      <c r="AQ133" s="195"/>
      <c r="BG133" s="195"/>
      <c r="BH133" s="195"/>
      <c r="BI133" s="195"/>
      <c r="BJ133" s="195"/>
      <c r="BK133" s="195"/>
      <c r="BL133" s="195"/>
      <c r="BN133" s="195"/>
      <c r="BO133" s="195"/>
      <c r="BP133" s="195"/>
      <c r="BQ133" s="195"/>
      <c r="BR133" s="195"/>
      <c r="BS133" s="195"/>
      <c r="CI133" s="195"/>
      <c r="CJ133" s="195"/>
      <c r="CK133" s="195"/>
      <c r="CL133" s="195"/>
      <c r="CM133" s="195"/>
      <c r="CN133" s="195"/>
    </row>
    <row r="134" spans="1:92" s="190" customFormat="1" ht="12.75">
      <c r="A134" s="195"/>
      <c r="B134" s="196"/>
      <c r="C134" s="197"/>
      <c r="AL134" s="195"/>
      <c r="AM134" s="195"/>
      <c r="AN134" s="195"/>
      <c r="AO134" s="195"/>
      <c r="AP134" s="195"/>
      <c r="AQ134" s="195"/>
      <c r="BG134" s="195"/>
      <c r="BH134" s="195"/>
      <c r="BI134" s="195"/>
      <c r="BJ134" s="195"/>
      <c r="BK134" s="195"/>
      <c r="BL134" s="195"/>
      <c r="BN134" s="195"/>
      <c r="BO134" s="195"/>
      <c r="BP134" s="195"/>
      <c r="BQ134" s="195"/>
      <c r="BR134" s="195"/>
      <c r="BS134" s="195"/>
      <c r="CI134" s="195"/>
      <c r="CJ134" s="195"/>
      <c r="CK134" s="195"/>
      <c r="CL134" s="195"/>
      <c r="CM134" s="195"/>
      <c r="CN134" s="195"/>
    </row>
    <row r="135" spans="1:92" s="190" customFormat="1" ht="12.75">
      <c r="A135" s="195"/>
      <c r="B135" s="196"/>
      <c r="C135" s="197"/>
      <c r="AL135" s="195"/>
      <c r="AM135" s="195"/>
      <c r="AN135" s="195"/>
      <c r="AO135" s="195"/>
      <c r="AP135" s="195"/>
      <c r="AQ135" s="195"/>
      <c r="BG135" s="195"/>
      <c r="BH135" s="195"/>
      <c r="BI135" s="195"/>
      <c r="BJ135" s="195"/>
      <c r="BK135" s="195"/>
      <c r="BL135" s="195"/>
      <c r="BN135" s="195"/>
      <c r="BO135" s="195"/>
      <c r="BP135" s="195"/>
      <c r="BQ135" s="195"/>
      <c r="BR135" s="195"/>
      <c r="BS135" s="195"/>
      <c r="CI135" s="195"/>
      <c r="CJ135" s="195"/>
      <c r="CK135" s="195"/>
      <c r="CL135" s="195"/>
      <c r="CM135" s="195"/>
      <c r="CN135" s="195"/>
    </row>
    <row r="136" spans="1:92" s="190" customFormat="1" ht="12.75">
      <c r="A136" s="195"/>
      <c r="B136" s="196"/>
      <c r="C136" s="197"/>
      <c r="AL136" s="195"/>
      <c r="AM136" s="195"/>
      <c r="AN136" s="195"/>
      <c r="AO136" s="195"/>
      <c r="AP136" s="195"/>
      <c r="AQ136" s="195"/>
      <c r="BG136" s="195"/>
      <c r="BH136" s="195"/>
      <c r="BI136" s="195"/>
      <c r="BJ136" s="195"/>
      <c r="BK136" s="195"/>
      <c r="BL136" s="195"/>
      <c r="BN136" s="195"/>
      <c r="BO136" s="195"/>
      <c r="BP136" s="195"/>
      <c r="BQ136" s="195"/>
      <c r="BR136" s="195"/>
      <c r="BS136" s="195"/>
      <c r="CI136" s="195"/>
      <c r="CJ136" s="195"/>
      <c r="CK136" s="195"/>
      <c r="CL136" s="195"/>
      <c r="CM136" s="195"/>
      <c r="CN136" s="195"/>
    </row>
    <row r="137" spans="1:92" s="190" customFormat="1" ht="12.75">
      <c r="A137" s="195"/>
      <c r="B137" s="196"/>
      <c r="C137" s="197"/>
      <c r="AL137" s="195"/>
      <c r="AM137" s="195"/>
      <c r="AN137" s="195"/>
      <c r="AO137" s="195"/>
      <c r="AP137" s="195"/>
      <c r="AQ137" s="195"/>
      <c r="BG137" s="195"/>
      <c r="BH137" s="195"/>
      <c r="BI137" s="195"/>
      <c r="BJ137" s="195"/>
      <c r="BK137" s="195"/>
      <c r="BL137" s="195"/>
      <c r="BN137" s="195"/>
      <c r="BO137" s="195"/>
      <c r="BP137" s="195"/>
      <c r="BQ137" s="195"/>
      <c r="BR137" s="195"/>
      <c r="BS137" s="195"/>
      <c r="CI137" s="195"/>
      <c r="CJ137" s="195"/>
      <c r="CK137" s="195"/>
      <c r="CL137" s="195"/>
      <c r="CM137" s="195"/>
      <c r="CN137" s="195"/>
    </row>
    <row r="138" spans="1:92" s="190" customFormat="1" ht="12.75">
      <c r="A138" s="195"/>
      <c r="B138" s="196"/>
      <c r="C138" s="197"/>
      <c r="AL138" s="195"/>
      <c r="AM138" s="195"/>
      <c r="AN138" s="195"/>
      <c r="AO138" s="195"/>
      <c r="AP138" s="195"/>
      <c r="AQ138" s="195"/>
      <c r="BG138" s="195"/>
      <c r="BH138" s="195"/>
      <c r="BI138" s="195"/>
      <c r="BJ138" s="195"/>
      <c r="BK138" s="195"/>
      <c r="BL138" s="195"/>
      <c r="BN138" s="195"/>
      <c r="BO138" s="195"/>
      <c r="BP138" s="195"/>
      <c r="BQ138" s="195"/>
      <c r="BR138" s="195"/>
      <c r="BS138" s="195"/>
      <c r="CI138" s="195"/>
      <c r="CJ138" s="195"/>
      <c r="CK138" s="195"/>
      <c r="CL138" s="195"/>
      <c r="CM138" s="195"/>
      <c r="CN138" s="195"/>
    </row>
    <row r="139" spans="1:92" s="190" customFormat="1" ht="12.75">
      <c r="A139" s="195"/>
      <c r="B139" s="196"/>
      <c r="C139" s="197"/>
      <c r="AL139" s="195"/>
      <c r="AM139" s="195"/>
      <c r="AN139" s="195"/>
      <c r="AO139" s="195"/>
      <c r="AP139" s="195"/>
      <c r="AQ139" s="195"/>
      <c r="BG139" s="195"/>
      <c r="BH139" s="195"/>
      <c r="BI139" s="195"/>
      <c r="BJ139" s="195"/>
      <c r="BK139" s="195"/>
      <c r="BL139" s="195"/>
      <c r="BN139" s="195"/>
      <c r="BO139" s="195"/>
      <c r="BP139" s="195"/>
      <c r="BQ139" s="195"/>
      <c r="BR139" s="195"/>
      <c r="BS139" s="195"/>
      <c r="CI139" s="195"/>
      <c r="CJ139" s="195"/>
      <c r="CK139" s="195"/>
      <c r="CL139" s="195"/>
      <c r="CM139" s="195"/>
      <c r="CN139" s="195"/>
    </row>
    <row r="140" spans="1:92" s="190" customFormat="1" ht="12.75">
      <c r="A140" s="195"/>
      <c r="B140" s="196"/>
      <c r="C140" s="197"/>
      <c r="AL140" s="195"/>
      <c r="AM140" s="195"/>
      <c r="AN140" s="195"/>
      <c r="AO140" s="195"/>
      <c r="AP140" s="195"/>
      <c r="AQ140" s="195"/>
      <c r="BG140" s="195"/>
      <c r="BH140" s="195"/>
      <c r="BI140" s="195"/>
      <c r="BJ140" s="195"/>
      <c r="BK140" s="195"/>
      <c r="BL140" s="195"/>
      <c r="BN140" s="195"/>
      <c r="BO140" s="195"/>
      <c r="BP140" s="195"/>
      <c r="BQ140" s="195"/>
      <c r="BR140" s="195"/>
      <c r="BS140" s="195"/>
      <c r="CI140" s="195"/>
      <c r="CJ140" s="195"/>
      <c r="CK140" s="195"/>
      <c r="CL140" s="195"/>
      <c r="CM140" s="195"/>
      <c r="CN140" s="195"/>
    </row>
    <row r="141" spans="1:92" s="190" customFormat="1" ht="12.75">
      <c r="A141" s="195"/>
      <c r="B141" s="196"/>
      <c r="C141" s="197"/>
      <c r="AL141" s="195"/>
      <c r="AM141" s="195"/>
      <c r="AN141" s="195"/>
      <c r="AO141" s="195"/>
      <c r="AP141" s="195"/>
      <c r="AQ141" s="195"/>
      <c r="BG141" s="195"/>
      <c r="BH141" s="195"/>
      <c r="BI141" s="195"/>
      <c r="BJ141" s="195"/>
      <c r="BK141" s="195"/>
      <c r="BL141" s="195"/>
      <c r="BN141" s="195"/>
      <c r="BO141" s="195"/>
      <c r="BP141" s="195"/>
      <c r="BQ141" s="195"/>
      <c r="BR141" s="195"/>
      <c r="BS141" s="195"/>
      <c r="CI141" s="195"/>
      <c r="CJ141" s="195"/>
      <c r="CK141" s="195"/>
      <c r="CL141" s="195"/>
      <c r="CM141" s="195"/>
      <c r="CN141" s="195"/>
    </row>
    <row r="142" spans="1:92" s="190" customFormat="1" ht="12.75">
      <c r="A142" s="195"/>
      <c r="B142" s="196"/>
      <c r="C142" s="197"/>
      <c r="AL142" s="195"/>
      <c r="AM142" s="195"/>
      <c r="AN142" s="195"/>
      <c r="AO142" s="195"/>
      <c r="AP142" s="195"/>
      <c r="AQ142" s="195"/>
      <c r="BG142" s="195"/>
      <c r="BH142" s="195"/>
      <c r="BI142" s="195"/>
      <c r="BJ142" s="195"/>
      <c r="BK142" s="195"/>
      <c r="BL142" s="195"/>
      <c r="BN142" s="195"/>
      <c r="BO142" s="195"/>
      <c r="BP142" s="195"/>
      <c r="BQ142" s="195"/>
      <c r="BR142" s="195"/>
      <c r="BS142" s="195"/>
      <c r="CI142" s="195"/>
      <c r="CJ142" s="195"/>
      <c r="CK142" s="195"/>
      <c r="CL142" s="195"/>
      <c r="CM142" s="195"/>
      <c r="CN142" s="195"/>
    </row>
    <row r="143" spans="1:92" s="190" customFormat="1" ht="12.75">
      <c r="A143" s="195"/>
      <c r="B143" s="196"/>
      <c r="C143" s="197"/>
      <c r="AL143" s="195"/>
      <c r="AM143" s="195"/>
      <c r="AN143" s="195"/>
      <c r="AO143" s="195"/>
      <c r="AP143" s="195"/>
      <c r="AQ143" s="195"/>
      <c r="BG143" s="195"/>
      <c r="BH143" s="195"/>
      <c r="BI143" s="195"/>
      <c r="BJ143" s="195"/>
      <c r="BK143" s="195"/>
      <c r="BL143" s="195"/>
      <c r="BN143" s="195"/>
      <c r="BO143" s="195"/>
      <c r="BP143" s="195"/>
      <c r="BQ143" s="195"/>
      <c r="BR143" s="195"/>
      <c r="BS143" s="195"/>
      <c r="CI143" s="195"/>
      <c r="CJ143" s="195"/>
      <c r="CK143" s="195"/>
      <c r="CL143" s="195"/>
      <c r="CM143" s="195"/>
      <c r="CN143" s="195"/>
    </row>
    <row r="144" spans="1:92" s="190" customFormat="1" ht="12.75">
      <c r="A144" s="195"/>
      <c r="B144" s="196"/>
      <c r="C144" s="197"/>
      <c r="AL144" s="195"/>
      <c r="AM144" s="195"/>
      <c r="AN144" s="195"/>
      <c r="AO144" s="195"/>
      <c r="AP144" s="195"/>
      <c r="AQ144" s="195"/>
      <c r="BG144" s="195"/>
      <c r="BH144" s="195"/>
      <c r="BI144" s="195"/>
      <c r="BJ144" s="195"/>
      <c r="BK144" s="195"/>
      <c r="BL144" s="195"/>
      <c r="BN144" s="195"/>
      <c r="BO144" s="195"/>
      <c r="BP144" s="195"/>
      <c r="BQ144" s="195"/>
      <c r="BR144" s="195"/>
      <c r="BS144" s="195"/>
      <c r="CI144" s="195"/>
      <c r="CJ144" s="195"/>
      <c r="CK144" s="195"/>
      <c r="CL144" s="195"/>
      <c r="CM144" s="195"/>
      <c r="CN144" s="195"/>
    </row>
    <row r="145" spans="1:92" s="190" customFormat="1" ht="12.75">
      <c r="A145" s="195"/>
      <c r="B145" s="196"/>
      <c r="C145" s="197"/>
      <c r="AL145" s="195"/>
      <c r="AM145" s="195"/>
      <c r="AN145" s="195"/>
      <c r="AO145" s="195"/>
      <c r="AP145" s="195"/>
      <c r="AQ145" s="195"/>
      <c r="BG145" s="195"/>
      <c r="BH145" s="195"/>
      <c r="BI145" s="195"/>
      <c r="BJ145" s="195"/>
      <c r="BK145" s="195"/>
      <c r="BL145" s="195"/>
      <c r="BN145" s="195"/>
      <c r="BO145" s="195"/>
      <c r="BP145" s="195"/>
      <c r="BQ145" s="195"/>
      <c r="BR145" s="195"/>
      <c r="BS145" s="195"/>
      <c r="CI145" s="195"/>
      <c r="CJ145" s="195"/>
      <c r="CK145" s="195"/>
      <c r="CL145" s="195"/>
      <c r="CM145" s="195"/>
      <c r="CN145" s="195"/>
    </row>
    <row r="146" spans="1:92" s="190" customFormat="1" ht="12.75">
      <c r="A146" s="195"/>
      <c r="B146" s="196"/>
      <c r="C146" s="197"/>
      <c r="AL146" s="195"/>
      <c r="AM146" s="195"/>
      <c r="AN146" s="195"/>
      <c r="AO146" s="195"/>
      <c r="AP146" s="195"/>
      <c r="AQ146" s="195"/>
      <c r="BG146" s="195"/>
      <c r="BH146" s="195"/>
      <c r="BI146" s="195"/>
      <c r="BJ146" s="195"/>
      <c r="BK146" s="195"/>
      <c r="BL146" s="195"/>
      <c r="BN146" s="195"/>
      <c r="BO146" s="195"/>
      <c r="BP146" s="195"/>
      <c r="BQ146" s="195"/>
      <c r="BR146" s="195"/>
      <c r="BS146" s="195"/>
      <c r="CI146" s="195"/>
      <c r="CJ146" s="195"/>
      <c r="CK146" s="195"/>
      <c r="CL146" s="195"/>
      <c r="CM146" s="195"/>
      <c r="CN146" s="195"/>
    </row>
    <row r="147" spans="1:92" s="190" customFormat="1" ht="12.75">
      <c r="A147" s="195"/>
      <c r="B147" s="196"/>
      <c r="C147" s="197"/>
      <c r="AL147" s="195"/>
      <c r="AM147" s="195"/>
      <c r="AN147" s="195"/>
      <c r="AO147" s="195"/>
      <c r="AP147" s="195"/>
      <c r="AQ147" s="195"/>
      <c r="BG147" s="195"/>
      <c r="BH147" s="195"/>
      <c r="BI147" s="195"/>
      <c r="BJ147" s="195"/>
      <c r="BK147" s="195"/>
      <c r="BL147" s="195"/>
      <c r="BN147" s="195"/>
      <c r="BO147" s="195"/>
      <c r="BP147" s="195"/>
      <c r="BQ147" s="195"/>
      <c r="BR147" s="195"/>
      <c r="BS147" s="195"/>
      <c r="CI147" s="195"/>
      <c r="CJ147" s="195"/>
      <c r="CK147" s="195"/>
      <c r="CL147" s="195"/>
      <c r="CM147" s="195"/>
      <c r="CN147" s="195"/>
    </row>
    <row r="148" spans="1:92" s="190" customFormat="1" ht="12.75">
      <c r="A148" s="195"/>
      <c r="B148" s="196"/>
      <c r="C148" s="197"/>
      <c r="AL148" s="195"/>
      <c r="AM148" s="195"/>
      <c r="AN148" s="195"/>
      <c r="AO148" s="195"/>
      <c r="AP148" s="195"/>
      <c r="AQ148" s="195"/>
      <c r="BG148" s="195"/>
      <c r="BH148" s="195"/>
      <c r="BI148" s="195"/>
      <c r="BJ148" s="195"/>
      <c r="BK148" s="195"/>
      <c r="BL148" s="195"/>
      <c r="BN148" s="195"/>
      <c r="BO148" s="195"/>
      <c r="BP148" s="195"/>
      <c r="BQ148" s="195"/>
      <c r="BR148" s="195"/>
      <c r="BS148" s="195"/>
      <c r="CI148" s="195"/>
      <c r="CJ148" s="195"/>
      <c r="CK148" s="195"/>
      <c r="CL148" s="195"/>
      <c r="CM148" s="195"/>
      <c r="CN148" s="195"/>
    </row>
    <row r="149" spans="1:92" s="190" customFormat="1" ht="12.75">
      <c r="A149" s="195"/>
      <c r="B149" s="196"/>
      <c r="C149" s="197"/>
      <c r="AL149" s="195"/>
      <c r="AM149" s="195"/>
      <c r="AN149" s="195"/>
      <c r="AO149" s="195"/>
      <c r="AP149" s="195"/>
      <c r="AQ149" s="195"/>
      <c r="CI149" s="195"/>
      <c r="CJ149" s="195"/>
      <c r="CK149" s="195"/>
      <c r="CL149" s="195"/>
      <c r="CM149" s="195"/>
      <c r="CN149" s="195"/>
    </row>
    <row r="150" spans="1:92" s="190" customFormat="1" ht="12.75">
      <c r="A150" s="195"/>
      <c r="B150" s="196"/>
      <c r="C150" s="197"/>
      <c r="AL150" s="195"/>
      <c r="AM150" s="195"/>
      <c r="AN150" s="195"/>
      <c r="AO150" s="195"/>
      <c r="AP150" s="195"/>
      <c r="AQ150" s="195"/>
      <c r="CI150" s="195"/>
      <c r="CJ150" s="195"/>
      <c r="CK150" s="195"/>
      <c r="CL150" s="195"/>
      <c r="CM150" s="195"/>
      <c r="CN150" s="195"/>
    </row>
    <row r="151" spans="1:92" s="190" customFormat="1" ht="12.75">
      <c r="A151" s="195"/>
      <c r="B151" s="196"/>
      <c r="C151" s="197"/>
      <c r="AL151" s="195"/>
      <c r="AM151" s="195"/>
      <c r="AN151" s="195"/>
      <c r="AO151" s="195"/>
      <c r="AP151" s="195"/>
      <c r="AQ151" s="195"/>
      <c r="CI151" s="195"/>
      <c r="CJ151" s="195"/>
      <c r="CK151" s="195"/>
      <c r="CL151" s="195"/>
      <c r="CM151" s="195"/>
      <c r="CN151" s="195"/>
    </row>
    <row r="152" spans="1:92" s="190" customFormat="1" ht="12.75">
      <c r="A152" s="195"/>
      <c r="B152" s="196"/>
      <c r="C152" s="197"/>
      <c r="AL152" s="195"/>
      <c r="AM152" s="195"/>
      <c r="AN152" s="195"/>
      <c r="AO152" s="195"/>
      <c r="AP152" s="195"/>
      <c r="AQ152" s="195"/>
      <c r="CI152" s="195"/>
      <c r="CJ152" s="195"/>
      <c r="CK152" s="195"/>
      <c r="CL152" s="195"/>
      <c r="CM152" s="195"/>
      <c r="CN152" s="195"/>
    </row>
    <row r="153" spans="1:92" s="190" customFormat="1" ht="12.75">
      <c r="A153" s="195"/>
      <c r="B153" s="196"/>
      <c r="C153" s="197"/>
      <c r="AL153" s="195"/>
      <c r="AM153" s="195"/>
      <c r="AN153" s="195"/>
      <c r="AO153" s="195"/>
      <c r="AP153" s="195"/>
      <c r="AQ153" s="195"/>
      <c r="CI153" s="195"/>
      <c r="CJ153" s="195"/>
      <c r="CK153" s="195"/>
      <c r="CL153" s="195"/>
      <c r="CM153" s="195"/>
      <c r="CN153" s="195"/>
    </row>
    <row r="154" spans="1:92" s="190" customFormat="1" ht="12.75">
      <c r="A154" s="195"/>
      <c r="B154" s="196"/>
      <c r="C154" s="197"/>
      <c r="AL154" s="195"/>
      <c r="AM154" s="195"/>
      <c r="AN154" s="195"/>
      <c r="AO154" s="195"/>
      <c r="AP154" s="195"/>
      <c r="AQ154" s="195"/>
      <c r="CI154" s="195"/>
      <c r="CJ154" s="195"/>
      <c r="CK154" s="195"/>
      <c r="CL154" s="195"/>
      <c r="CM154" s="195"/>
      <c r="CN154" s="195"/>
    </row>
    <row r="155" spans="1:92" s="190" customFormat="1" ht="12.75">
      <c r="A155" s="195"/>
      <c r="B155" s="196"/>
      <c r="C155" s="197"/>
      <c r="AL155" s="195"/>
      <c r="AM155" s="195"/>
      <c r="AN155" s="195"/>
      <c r="AO155" s="195"/>
      <c r="AP155" s="195"/>
      <c r="AQ155" s="195"/>
      <c r="CI155" s="195"/>
      <c r="CJ155" s="195"/>
      <c r="CK155" s="195"/>
      <c r="CL155" s="195"/>
      <c r="CM155" s="195"/>
      <c r="CN155" s="195"/>
    </row>
    <row r="156" spans="1:92" s="190" customFormat="1" ht="12.75">
      <c r="A156" s="195"/>
      <c r="B156" s="196"/>
      <c r="C156" s="197"/>
      <c r="AL156" s="195"/>
      <c r="AM156" s="195"/>
      <c r="AN156" s="195"/>
      <c r="AO156" s="195"/>
      <c r="AP156" s="195"/>
      <c r="AQ156" s="195"/>
      <c r="CI156" s="195"/>
      <c r="CJ156" s="195"/>
      <c r="CK156" s="195"/>
      <c r="CL156" s="195"/>
      <c r="CM156" s="195"/>
      <c r="CN156" s="195"/>
    </row>
    <row r="157" spans="1:92" s="190" customFormat="1" ht="12.75">
      <c r="A157" s="195"/>
      <c r="B157" s="196"/>
      <c r="C157" s="197"/>
      <c r="AL157" s="195"/>
      <c r="AM157" s="195"/>
      <c r="AN157" s="195"/>
      <c r="AO157" s="195"/>
      <c r="AP157" s="195"/>
      <c r="AQ157" s="195"/>
      <c r="CI157" s="195"/>
      <c r="CJ157" s="195"/>
      <c r="CK157" s="195"/>
      <c r="CL157" s="195"/>
      <c r="CM157" s="195"/>
      <c r="CN157" s="195"/>
    </row>
    <row r="158" spans="1:92" s="190" customFormat="1" ht="12.75">
      <c r="A158" s="195"/>
      <c r="B158" s="196"/>
      <c r="C158" s="197"/>
      <c r="AL158" s="195"/>
      <c r="AM158" s="195"/>
      <c r="AN158" s="195"/>
      <c r="AO158" s="195"/>
      <c r="AP158" s="195"/>
      <c r="AQ158" s="195"/>
      <c r="CI158" s="195"/>
      <c r="CJ158" s="195"/>
      <c r="CK158" s="195"/>
      <c r="CL158" s="195"/>
      <c r="CM158" s="195"/>
      <c r="CN158" s="195"/>
    </row>
    <row r="159" spans="1:92" s="190" customFormat="1" ht="12.75">
      <c r="A159" s="195"/>
      <c r="B159" s="196"/>
      <c r="C159" s="197"/>
      <c r="AL159" s="195"/>
      <c r="AM159" s="195"/>
      <c r="AN159" s="195"/>
      <c r="AO159" s="195"/>
      <c r="AP159" s="195"/>
      <c r="AQ159" s="195"/>
      <c r="CI159" s="195"/>
      <c r="CJ159" s="195"/>
      <c r="CK159" s="195"/>
      <c r="CL159" s="195"/>
      <c r="CM159" s="195"/>
      <c r="CN159" s="195"/>
    </row>
    <row r="160" spans="1:92" s="190" customFormat="1" ht="12.75">
      <c r="A160" s="195"/>
      <c r="B160" s="196"/>
      <c r="C160" s="197"/>
      <c r="AL160" s="195"/>
      <c r="AM160" s="195"/>
      <c r="AN160" s="195"/>
      <c r="AO160" s="195"/>
      <c r="AP160" s="195"/>
      <c r="AQ160" s="195"/>
      <c r="CI160" s="195"/>
      <c r="CJ160" s="195"/>
      <c r="CK160" s="195"/>
      <c r="CL160" s="195"/>
      <c r="CM160" s="195"/>
      <c r="CN160" s="195"/>
    </row>
    <row r="161" spans="1:92" s="190" customFormat="1" ht="12.75">
      <c r="A161" s="195"/>
      <c r="B161" s="196"/>
      <c r="C161" s="197"/>
      <c r="AL161" s="195"/>
      <c r="AM161" s="195"/>
      <c r="AN161" s="195"/>
      <c r="AO161" s="195"/>
      <c r="AP161" s="195"/>
      <c r="AQ161" s="195"/>
      <c r="CI161" s="195"/>
      <c r="CJ161" s="195"/>
      <c r="CK161" s="195"/>
      <c r="CL161" s="195"/>
      <c r="CM161" s="195"/>
      <c r="CN161" s="195"/>
    </row>
    <row r="162" spans="1:92" s="190" customFormat="1" ht="12.75">
      <c r="A162" s="195"/>
      <c r="B162" s="196"/>
      <c r="C162" s="197"/>
      <c r="AL162" s="195"/>
      <c r="AM162" s="195"/>
      <c r="AN162" s="195"/>
      <c r="AO162" s="195"/>
      <c r="AP162" s="195"/>
      <c r="AQ162" s="195"/>
      <c r="CI162" s="195"/>
      <c r="CJ162" s="195"/>
      <c r="CK162" s="195"/>
      <c r="CL162" s="195"/>
      <c r="CM162" s="195"/>
      <c r="CN162" s="195"/>
    </row>
    <row r="163" spans="1:92" s="190" customFormat="1" ht="12.75">
      <c r="A163" s="195"/>
      <c r="B163" s="196"/>
      <c r="C163" s="197"/>
      <c r="AL163" s="195"/>
      <c r="AM163" s="195"/>
      <c r="AN163" s="195"/>
      <c r="AO163" s="195"/>
      <c r="AP163" s="195"/>
      <c r="AQ163" s="195"/>
      <c r="CI163" s="195"/>
      <c r="CJ163" s="195"/>
      <c r="CK163" s="195"/>
      <c r="CL163" s="195"/>
      <c r="CM163" s="195"/>
      <c r="CN163" s="195"/>
    </row>
    <row r="164" spans="1:92" s="190" customFormat="1" ht="12.75">
      <c r="A164" s="195"/>
      <c r="B164" s="196"/>
      <c r="C164" s="197"/>
      <c r="AL164" s="195"/>
      <c r="AM164" s="195"/>
      <c r="AN164" s="195"/>
      <c r="AO164" s="195"/>
      <c r="AP164" s="195"/>
      <c r="AQ164" s="195"/>
      <c r="CI164" s="195"/>
      <c r="CJ164" s="195"/>
      <c r="CK164" s="195"/>
      <c r="CL164" s="195"/>
      <c r="CM164" s="195"/>
      <c r="CN164" s="195"/>
    </row>
    <row r="165" spans="1:92" s="190" customFormat="1" ht="12.75">
      <c r="A165" s="195"/>
      <c r="B165" s="196"/>
      <c r="C165" s="197"/>
      <c r="AL165" s="195"/>
      <c r="AM165" s="195"/>
      <c r="AN165" s="195"/>
      <c r="AO165" s="195"/>
      <c r="AP165" s="195"/>
      <c r="AQ165" s="195"/>
      <c r="CI165" s="195"/>
      <c r="CJ165" s="195"/>
      <c r="CK165" s="195"/>
      <c r="CL165" s="195"/>
      <c r="CM165" s="195"/>
      <c r="CN165" s="195"/>
    </row>
    <row r="166" spans="1:92" s="190" customFormat="1" ht="12.75">
      <c r="A166" s="195"/>
      <c r="B166" s="196"/>
      <c r="C166" s="197"/>
      <c r="AL166" s="195"/>
      <c r="AM166" s="195"/>
      <c r="AN166" s="195"/>
      <c r="AO166" s="195"/>
      <c r="AP166" s="195"/>
      <c r="AQ166" s="195"/>
      <c r="CI166" s="195"/>
      <c r="CJ166" s="195"/>
      <c r="CK166" s="195"/>
      <c r="CL166" s="195"/>
      <c r="CM166" s="195"/>
      <c r="CN166" s="195"/>
    </row>
    <row r="167" spans="1:92" s="190" customFormat="1" ht="12.75">
      <c r="A167" s="195"/>
      <c r="B167" s="196"/>
      <c r="C167" s="197"/>
      <c r="AL167" s="195"/>
      <c r="AM167" s="195"/>
      <c r="AN167" s="195"/>
      <c r="AO167" s="195"/>
      <c r="AP167" s="195"/>
      <c r="AQ167" s="195"/>
      <c r="CI167" s="195"/>
      <c r="CJ167" s="195"/>
      <c r="CK167" s="195"/>
      <c r="CL167" s="195"/>
      <c r="CM167" s="195"/>
      <c r="CN167" s="195"/>
    </row>
    <row r="168" spans="1:92" s="190" customFormat="1" ht="12.75">
      <c r="A168" s="195"/>
      <c r="B168" s="196"/>
      <c r="C168" s="197"/>
      <c r="AL168" s="195"/>
      <c r="AM168" s="195"/>
      <c r="AN168" s="195"/>
      <c r="AO168" s="195"/>
      <c r="AP168" s="195"/>
      <c r="AQ168" s="195"/>
      <c r="CI168" s="195"/>
      <c r="CJ168" s="195"/>
      <c r="CK168" s="195"/>
      <c r="CL168" s="195"/>
      <c r="CM168" s="195"/>
      <c r="CN168" s="195"/>
    </row>
    <row r="169" spans="1:92" s="190" customFormat="1" ht="12.75">
      <c r="A169" s="195"/>
      <c r="B169" s="196"/>
      <c r="C169" s="197"/>
      <c r="AL169" s="195"/>
      <c r="AM169" s="195"/>
      <c r="AN169" s="195"/>
      <c r="AO169" s="195"/>
      <c r="AP169" s="195"/>
      <c r="AQ169" s="195"/>
      <c r="CI169" s="195"/>
      <c r="CJ169" s="195"/>
      <c r="CK169" s="195"/>
      <c r="CL169" s="195"/>
      <c r="CM169" s="195"/>
      <c r="CN169" s="195"/>
    </row>
    <row r="170" spans="1:92" s="190" customFormat="1" ht="12.75">
      <c r="A170" s="195"/>
      <c r="B170" s="196"/>
      <c r="C170" s="197"/>
      <c r="AL170" s="195"/>
      <c r="AM170" s="195"/>
      <c r="AN170" s="195"/>
      <c r="AO170" s="195"/>
      <c r="AP170" s="195"/>
      <c r="AQ170" s="195"/>
      <c r="CI170" s="195"/>
      <c r="CJ170" s="195"/>
      <c r="CK170" s="195"/>
      <c r="CL170" s="195"/>
      <c r="CM170" s="195"/>
      <c r="CN170" s="195"/>
    </row>
    <row r="171" spans="1:92" s="190" customFormat="1" ht="12.75">
      <c r="A171" s="195"/>
      <c r="B171" s="196"/>
      <c r="C171" s="197"/>
      <c r="AL171" s="195"/>
      <c r="AM171" s="195"/>
      <c r="AN171" s="195"/>
      <c r="AO171" s="195"/>
      <c r="AP171" s="195"/>
      <c r="AQ171" s="195"/>
      <c r="CI171" s="195"/>
      <c r="CJ171" s="195"/>
      <c r="CK171" s="195"/>
      <c r="CL171" s="195"/>
      <c r="CM171" s="195"/>
      <c r="CN171" s="195"/>
    </row>
    <row r="172" spans="1:92" s="190" customFormat="1" ht="12.75">
      <c r="A172" s="195"/>
      <c r="B172" s="196"/>
      <c r="C172" s="197"/>
      <c r="AL172" s="195"/>
      <c r="AM172" s="195"/>
      <c r="AN172" s="195"/>
      <c r="AO172" s="195"/>
      <c r="AP172" s="195"/>
      <c r="AQ172" s="195"/>
      <c r="CI172" s="195"/>
      <c r="CJ172" s="195"/>
      <c r="CK172" s="195"/>
      <c r="CL172" s="195"/>
      <c r="CM172" s="195"/>
      <c r="CN172" s="195"/>
    </row>
    <row r="173" spans="1:92" s="190" customFormat="1" ht="12.75">
      <c r="A173" s="195"/>
      <c r="B173" s="196"/>
      <c r="C173" s="197"/>
      <c r="AL173" s="195"/>
      <c r="AM173" s="195"/>
      <c r="AN173" s="195"/>
      <c r="AO173" s="195"/>
      <c r="AP173" s="195"/>
      <c r="AQ173" s="195"/>
      <c r="CI173" s="195"/>
      <c r="CJ173" s="195"/>
      <c r="CK173" s="195"/>
      <c r="CL173" s="195"/>
      <c r="CM173" s="195"/>
      <c r="CN173" s="195"/>
    </row>
    <row r="174" spans="1:92" s="190" customFormat="1" ht="12.75">
      <c r="A174" s="195"/>
      <c r="B174" s="196"/>
      <c r="C174" s="197"/>
      <c r="AL174" s="195"/>
      <c r="AM174" s="195"/>
      <c r="AN174" s="195"/>
      <c r="AO174" s="195"/>
      <c r="AP174" s="195"/>
      <c r="AQ174" s="195"/>
      <c r="CI174" s="195"/>
      <c r="CJ174" s="195"/>
      <c r="CK174" s="195"/>
      <c r="CL174" s="195"/>
      <c r="CM174" s="195"/>
      <c r="CN174" s="195"/>
    </row>
    <row r="175" spans="1:92" s="190" customFormat="1" ht="12.75">
      <c r="A175" s="195"/>
      <c r="B175" s="196"/>
      <c r="C175" s="197"/>
      <c r="AL175" s="195"/>
      <c r="AM175" s="195"/>
      <c r="AN175" s="195"/>
      <c r="AO175" s="195"/>
      <c r="AP175" s="195"/>
      <c r="AQ175" s="195"/>
      <c r="CI175" s="195"/>
      <c r="CJ175" s="195"/>
      <c r="CK175" s="195"/>
      <c r="CL175" s="195"/>
      <c r="CM175" s="195"/>
      <c r="CN175" s="195"/>
    </row>
    <row r="176" spans="1:92" s="190" customFormat="1" ht="12.75">
      <c r="A176" s="195"/>
      <c r="B176" s="196"/>
      <c r="C176" s="197"/>
      <c r="AL176" s="195"/>
      <c r="AM176" s="195"/>
      <c r="AN176" s="195"/>
      <c r="AO176" s="195"/>
      <c r="AP176" s="195"/>
      <c r="AQ176" s="195"/>
      <c r="CI176" s="195"/>
      <c r="CJ176" s="195"/>
      <c r="CK176" s="195"/>
      <c r="CL176" s="195"/>
      <c r="CM176" s="195"/>
      <c r="CN176" s="195"/>
    </row>
    <row r="177" spans="1:92" s="190" customFormat="1" ht="12.75">
      <c r="A177" s="195"/>
      <c r="B177" s="196"/>
      <c r="C177" s="197"/>
      <c r="AL177" s="195"/>
      <c r="AM177" s="195"/>
      <c r="AN177" s="195"/>
      <c r="AO177" s="195"/>
      <c r="AP177" s="195"/>
      <c r="AQ177" s="195"/>
      <c r="CI177" s="195"/>
      <c r="CJ177" s="195"/>
      <c r="CK177" s="195"/>
      <c r="CL177" s="195"/>
      <c r="CM177" s="195"/>
      <c r="CN177" s="195"/>
    </row>
    <row r="178" spans="1:92" s="190" customFormat="1" ht="12.75">
      <c r="A178" s="195"/>
      <c r="B178" s="196"/>
      <c r="C178" s="197"/>
      <c r="AL178" s="195"/>
      <c r="AM178" s="195"/>
      <c r="AN178" s="195"/>
      <c r="AO178" s="195"/>
      <c r="AP178" s="195"/>
      <c r="AQ178" s="195"/>
      <c r="CI178" s="195"/>
      <c r="CJ178" s="195"/>
      <c r="CK178" s="195"/>
      <c r="CL178" s="195"/>
      <c r="CM178" s="195"/>
      <c r="CN178" s="195"/>
    </row>
    <row r="179" spans="1:92" s="190" customFormat="1" ht="12.75">
      <c r="A179" s="195"/>
      <c r="B179" s="196"/>
      <c r="C179" s="197"/>
      <c r="AL179" s="195"/>
      <c r="AM179" s="195"/>
      <c r="AN179" s="195"/>
      <c r="AO179" s="195"/>
      <c r="AP179" s="195"/>
      <c r="AQ179" s="195"/>
      <c r="CI179" s="195"/>
      <c r="CJ179" s="195"/>
      <c r="CK179" s="195"/>
      <c r="CL179" s="195"/>
      <c r="CM179" s="195"/>
      <c r="CN179" s="195"/>
    </row>
    <row r="180" spans="1:92" s="190" customFormat="1" ht="12.75">
      <c r="A180" s="195"/>
      <c r="B180" s="196"/>
      <c r="C180" s="197"/>
      <c r="AL180" s="195"/>
      <c r="AM180" s="195"/>
      <c r="AN180" s="195"/>
      <c r="AO180" s="195"/>
      <c r="AP180" s="195"/>
      <c r="AQ180" s="195"/>
      <c r="CI180" s="195"/>
      <c r="CJ180" s="195"/>
      <c r="CK180" s="195"/>
      <c r="CL180" s="195"/>
      <c r="CM180" s="195"/>
      <c r="CN180" s="195"/>
    </row>
    <row r="181" spans="1:92" s="190" customFormat="1" ht="12.75">
      <c r="A181" s="195"/>
      <c r="B181" s="196"/>
      <c r="C181" s="197"/>
      <c r="AL181" s="195"/>
      <c r="AM181" s="195"/>
      <c r="AN181" s="195"/>
      <c r="AO181" s="195"/>
      <c r="AP181" s="195"/>
      <c r="AQ181" s="195"/>
      <c r="CI181" s="195"/>
      <c r="CJ181" s="195"/>
      <c r="CK181" s="195"/>
      <c r="CL181" s="195"/>
      <c r="CM181" s="195"/>
      <c r="CN181" s="195"/>
    </row>
    <row r="182" spans="1:92" s="190" customFormat="1" ht="12.75">
      <c r="A182" s="195"/>
      <c r="B182" s="196"/>
      <c r="C182" s="197"/>
      <c r="AL182" s="195"/>
      <c r="AM182" s="195"/>
      <c r="AN182" s="195"/>
      <c r="AO182" s="195"/>
      <c r="AP182" s="195"/>
      <c r="AQ182" s="195"/>
      <c r="CI182" s="195"/>
      <c r="CJ182" s="195"/>
      <c r="CK182" s="195"/>
      <c r="CL182" s="195"/>
      <c r="CM182" s="195"/>
      <c r="CN182" s="195"/>
    </row>
    <row r="183" spans="1:92" s="190" customFormat="1" ht="12.75">
      <c r="A183" s="195"/>
      <c r="B183" s="196"/>
      <c r="C183" s="197"/>
      <c r="AL183" s="195"/>
      <c r="AM183" s="195"/>
      <c r="AN183" s="195"/>
      <c r="AO183" s="195"/>
      <c r="AP183" s="195"/>
      <c r="AQ183" s="195"/>
      <c r="CI183" s="195"/>
      <c r="CJ183" s="195"/>
      <c r="CK183" s="195"/>
      <c r="CL183" s="195"/>
      <c r="CM183" s="195"/>
      <c r="CN183" s="195"/>
    </row>
    <row r="184" spans="1:92" s="190" customFormat="1" ht="12.75">
      <c r="A184" s="195"/>
      <c r="B184" s="196"/>
      <c r="C184" s="197"/>
      <c r="AL184" s="195"/>
      <c r="AM184" s="195"/>
      <c r="AN184" s="195"/>
      <c r="AO184" s="195"/>
      <c r="AP184" s="195"/>
      <c r="AQ184" s="195"/>
      <c r="CI184" s="195"/>
      <c r="CJ184" s="195"/>
      <c r="CK184" s="195"/>
      <c r="CL184" s="195"/>
      <c r="CM184" s="195"/>
      <c r="CN184" s="195"/>
    </row>
    <row r="185" spans="1:92" s="190" customFormat="1" ht="12.75">
      <c r="A185" s="195"/>
      <c r="B185" s="196"/>
      <c r="C185" s="197"/>
      <c r="AL185" s="195"/>
      <c r="AM185" s="195"/>
      <c r="AN185" s="195"/>
      <c r="AO185" s="195"/>
      <c r="AP185" s="195"/>
      <c r="AQ185" s="195"/>
      <c r="CI185" s="195"/>
      <c r="CJ185" s="195"/>
      <c r="CK185" s="195"/>
      <c r="CL185" s="195"/>
      <c r="CM185" s="195"/>
      <c r="CN185" s="195"/>
    </row>
    <row r="186" spans="1:92" s="190" customFormat="1" ht="12.75">
      <c r="A186" s="195"/>
      <c r="B186" s="196"/>
      <c r="C186" s="197"/>
      <c r="AL186" s="195"/>
      <c r="AM186" s="195"/>
      <c r="AN186" s="195"/>
      <c r="AO186" s="195"/>
      <c r="AP186" s="195"/>
      <c r="AQ186" s="195"/>
      <c r="CI186" s="195"/>
      <c r="CJ186" s="195"/>
      <c r="CK186" s="195"/>
      <c r="CL186" s="195"/>
      <c r="CM186" s="195"/>
      <c r="CN186" s="195"/>
    </row>
    <row r="187" spans="1:92" s="190" customFormat="1" ht="12.75">
      <c r="A187" s="195"/>
      <c r="B187" s="196"/>
      <c r="C187" s="197"/>
      <c r="AL187" s="195"/>
      <c r="AM187" s="195"/>
      <c r="AN187" s="195"/>
      <c r="AO187" s="195"/>
      <c r="AP187" s="195"/>
      <c r="AQ187" s="195"/>
      <c r="CI187" s="195"/>
      <c r="CJ187" s="195"/>
      <c r="CK187" s="195"/>
      <c r="CL187" s="195"/>
      <c r="CM187" s="195"/>
      <c r="CN187" s="195"/>
    </row>
    <row r="188" spans="1:92" s="190" customFormat="1" ht="12.75">
      <c r="A188" s="195"/>
      <c r="B188" s="196"/>
      <c r="C188" s="197"/>
      <c r="AL188" s="195"/>
      <c r="AM188" s="195"/>
      <c r="AN188" s="195"/>
      <c r="AO188" s="195"/>
      <c r="AP188" s="195"/>
      <c r="AQ188" s="195"/>
      <c r="CI188" s="195"/>
      <c r="CJ188" s="195"/>
      <c r="CK188" s="195"/>
      <c r="CL188" s="195"/>
      <c r="CM188" s="195"/>
      <c r="CN188" s="195"/>
    </row>
    <row r="189" spans="1:92" s="190" customFormat="1" ht="12.75">
      <c r="A189" s="195"/>
      <c r="B189" s="196"/>
      <c r="C189" s="197"/>
      <c r="AL189" s="195"/>
      <c r="AM189" s="195"/>
      <c r="AN189" s="195"/>
      <c r="AO189" s="195"/>
      <c r="AP189" s="195"/>
      <c r="AQ189" s="195"/>
      <c r="CI189" s="195"/>
      <c r="CJ189" s="195"/>
      <c r="CK189" s="195"/>
      <c r="CL189" s="195"/>
      <c r="CM189" s="195"/>
      <c r="CN189" s="195"/>
    </row>
    <row r="190" spans="1:92" s="190" customFormat="1" ht="12.75">
      <c r="A190" s="195"/>
      <c r="B190" s="196"/>
      <c r="C190" s="197"/>
      <c r="AL190" s="195"/>
      <c r="AM190" s="195"/>
      <c r="AN190" s="195"/>
      <c r="AO190" s="195"/>
      <c r="AP190" s="195"/>
      <c r="AQ190" s="195"/>
      <c r="CI190" s="195"/>
      <c r="CJ190" s="195"/>
      <c r="CK190" s="195"/>
      <c r="CL190" s="195"/>
      <c r="CM190" s="195"/>
      <c r="CN190" s="195"/>
    </row>
    <row r="191" spans="1:92" s="190" customFormat="1" ht="12.75">
      <c r="A191" s="195"/>
      <c r="B191" s="196"/>
      <c r="C191" s="197"/>
      <c r="AL191" s="195"/>
      <c r="AM191" s="195"/>
      <c r="AN191" s="195"/>
      <c r="AO191" s="195"/>
      <c r="AP191" s="195"/>
      <c r="AQ191" s="195"/>
      <c r="CI191" s="195"/>
      <c r="CJ191" s="195"/>
      <c r="CK191" s="195"/>
      <c r="CL191" s="195"/>
      <c r="CM191" s="195"/>
      <c r="CN191" s="195"/>
    </row>
    <row r="192" spans="1:92" s="190" customFormat="1" ht="12.75">
      <c r="A192" s="195"/>
      <c r="B192" s="196"/>
      <c r="C192" s="197"/>
      <c r="AL192" s="195"/>
      <c r="AM192" s="195"/>
      <c r="AN192" s="195"/>
      <c r="AO192" s="195"/>
      <c r="AP192" s="195"/>
      <c r="AQ192" s="195"/>
      <c r="CI192" s="195"/>
      <c r="CJ192" s="195"/>
      <c r="CK192" s="195"/>
      <c r="CL192" s="195"/>
      <c r="CM192" s="195"/>
      <c r="CN192" s="195"/>
    </row>
    <row r="193" spans="1:92" s="190" customFormat="1" ht="12.75">
      <c r="A193" s="195"/>
      <c r="B193" s="196"/>
      <c r="C193" s="197"/>
      <c r="AL193" s="195"/>
      <c r="AM193" s="195"/>
      <c r="AN193" s="195"/>
      <c r="AO193" s="195"/>
      <c r="AP193" s="195"/>
      <c r="AQ193" s="195"/>
      <c r="CI193" s="195"/>
      <c r="CJ193" s="195"/>
      <c r="CK193" s="195"/>
      <c r="CL193" s="195"/>
      <c r="CM193" s="195"/>
      <c r="CN193" s="195"/>
    </row>
    <row r="194" spans="1:92" s="190" customFormat="1" ht="12.75">
      <c r="A194" s="195"/>
      <c r="B194" s="196"/>
      <c r="C194" s="197"/>
      <c r="AL194" s="195"/>
      <c r="AM194" s="195"/>
      <c r="AN194" s="195"/>
      <c r="AO194" s="195"/>
      <c r="AP194" s="195"/>
      <c r="AQ194" s="195"/>
      <c r="CI194" s="195"/>
      <c r="CJ194" s="195"/>
      <c r="CK194" s="195"/>
      <c r="CL194" s="195"/>
      <c r="CM194" s="195"/>
      <c r="CN194" s="195"/>
    </row>
    <row r="195" spans="1:92" s="190" customFormat="1" ht="12.75">
      <c r="A195" s="195"/>
      <c r="B195" s="196"/>
      <c r="C195" s="197"/>
      <c r="AL195" s="195"/>
      <c r="AM195" s="195"/>
      <c r="AN195" s="195"/>
      <c r="AO195" s="195"/>
      <c r="AP195" s="195"/>
      <c r="AQ195" s="195"/>
      <c r="CI195" s="195"/>
      <c r="CJ195" s="195"/>
      <c r="CK195" s="195"/>
      <c r="CL195" s="195"/>
      <c r="CM195" s="195"/>
      <c r="CN195" s="195"/>
    </row>
    <row r="196" spans="1:92" s="190" customFormat="1" ht="12.75">
      <c r="A196" s="195"/>
      <c r="B196" s="196"/>
      <c r="C196" s="197"/>
      <c r="AL196" s="195"/>
      <c r="AM196" s="195"/>
      <c r="AN196" s="195"/>
      <c r="AO196" s="195"/>
      <c r="AP196" s="195"/>
      <c r="AQ196" s="195"/>
      <c r="CI196" s="195"/>
      <c r="CJ196" s="195"/>
      <c r="CK196" s="195"/>
      <c r="CL196" s="195"/>
      <c r="CM196" s="195"/>
      <c r="CN196" s="195"/>
    </row>
    <row r="197" spans="1:92" s="190" customFormat="1" ht="12.75">
      <c r="A197" s="195"/>
      <c r="B197" s="196"/>
      <c r="C197" s="197"/>
      <c r="AL197" s="195"/>
      <c r="AM197" s="195"/>
      <c r="AN197" s="195"/>
      <c r="AO197" s="195"/>
      <c r="AP197" s="195"/>
      <c r="AQ197" s="195"/>
      <c r="CI197" s="195"/>
      <c r="CJ197" s="195"/>
      <c r="CK197" s="195"/>
      <c r="CL197" s="195"/>
      <c r="CM197" s="195"/>
      <c r="CN197" s="195"/>
    </row>
    <row r="198" spans="1:92" s="190" customFormat="1" ht="12.75">
      <c r="A198" s="195"/>
      <c r="B198" s="196"/>
      <c r="C198" s="197"/>
      <c r="AL198" s="195"/>
      <c r="AM198" s="195"/>
      <c r="AN198" s="195"/>
      <c r="AO198" s="195"/>
      <c r="AP198" s="195"/>
      <c r="AQ198" s="195"/>
      <c r="CI198" s="195"/>
      <c r="CJ198" s="195"/>
      <c r="CK198" s="195"/>
      <c r="CL198" s="195"/>
      <c r="CM198" s="195"/>
      <c r="CN198" s="195"/>
    </row>
    <row r="199" spans="1:92" s="190" customFormat="1" ht="12.75">
      <c r="A199" s="195"/>
      <c r="B199" s="196"/>
      <c r="C199" s="197"/>
      <c r="AL199" s="195"/>
      <c r="AM199" s="195"/>
      <c r="AN199" s="195"/>
      <c r="AO199" s="195"/>
      <c r="AP199" s="195"/>
      <c r="AQ199" s="195"/>
      <c r="CI199" s="195"/>
      <c r="CJ199" s="195"/>
      <c r="CK199" s="195"/>
      <c r="CL199" s="195"/>
      <c r="CM199" s="195"/>
      <c r="CN199" s="195"/>
    </row>
    <row r="200" spans="1:92" s="190" customFormat="1" ht="12.75">
      <c r="A200" s="195"/>
      <c r="B200" s="196"/>
      <c r="C200" s="197"/>
      <c r="AL200" s="195"/>
      <c r="AM200" s="195"/>
      <c r="AN200" s="195"/>
      <c r="AO200" s="195"/>
      <c r="AP200" s="195"/>
      <c r="AQ200" s="195"/>
      <c r="CI200" s="195"/>
      <c r="CJ200" s="195"/>
      <c r="CK200" s="195"/>
      <c r="CL200" s="195"/>
      <c r="CM200" s="195"/>
      <c r="CN200" s="195"/>
    </row>
    <row r="201" spans="1:92" s="190" customFormat="1" ht="12.75">
      <c r="A201" s="195"/>
      <c r="B201" s="196"/>
      <c r="C201" s="197"/>
      <c r="AL201" s="195"/>
      <c r="AM201" s="195"/>
      <c r="AN201" s="195"/>
      <c r="AO201" s="195"/>
      <c r="AP201" s="195"/>
      <c r="AQ201" s="195"/>
      <c r="CI201" s="195"/>
      <c r="CJ201" s="195"/>
      <c r="CK201" s="195"/>
      <c r="CL201" s="195"/>
      <c r="CM201" s="195"/>
      <c r="CN201" s="195"/>
    </row>
    <row r="202" spans="1:92" s="190" customFormat="1" ht="12.75">
      <c r="A202" s="195"/>
      <c r="B202" s="196"/>
      <c r="C202" s="197"/>
      <c r="AL202" s="195"/>
      <c r="AM202" s="195"/>
      <c r="AN202" s="195"/>
      <c r="AO202" s="195"/>
      <c r="AP202" s="195"/>
      <c r="AQ202" s="195"/>
      <c r="CI202" s="195"/>
      <c r="CJ202" s="195"/>
      <c r="CK202" s="195"/>
      <c r="CL202" s="195"/>
      <c r="CM202" s="195"/>
      <c r="CN202" s="195"/>
    </row>
    <row r="203" spans="1:92" s="190" customFormat="1" ht="12.75">
      <c r="A203" s="195"/>
      <c r="B203" s="196"/>
      <c r="C203" s="197"/>
      <c r="AL203" s="195"/>
      <c r="AM203" s="195"/>
      <c r="AN203" s="195"/>
      <c r="AO203" s="195"/>
      <c r="AP203" s="195"/>
      <c r="AQ203" s="195"/>
      <c r="CI203" s="195"/>
      <c r="CJ203" s="195"/>
      <c r="CK203" s="195"/>
      <c r="CL203" s="195"/>
      <c r="CM203" s="195"/>
      <c r="CN203" s="195"/>
    </row>
    <row r="204" spans="1:92" s="190" customFormat="1" ht="12.75">
      <c r="A204" s="195"/>
      <c r="B204" s="196"/>
      <c r="C204" s="197"/>
      <c r="AL204" s="195"/>
      <c r="AM204" s="195"/>
      <c r="AN204" s="195"/>
      <c r="AO204" s="195"/>
      <c r="AP204" s="195"/>
      <c r="AQ204" s="195"/>
      <c r="CI204" s="195"/>
      <c r="CJ204" s="195"/>
      <c r="CK204" s="195"/>
      <c r="CL204" s="195"/>
      <c r="CM204" s="195"/>
      <c r="CN204" s="195"/>
    </row>
    <row r="205" spans="1:92" s="190" customFormat="1" ht="12.75">
      <c r="A205" s="195"/>
      <c r="B205" s="196"/>
      <c r="C205" s="197"/>
      <c r="AL205" s="195"/>
      <c r="AM205" s="195"/>
      <c r="AN205" s="195"/>
      <c r="AO205" s="195"/>
      <c r="AP205" s="195"/>
      <c r="AQ205" s="195"/>
      <c r="CI205" s="195"/>
      <c r="CJ205" s="195"/>
      <c r="CK205" s="195"/>
      <c r="CL205" s="195"/>
      <c r="CM205" s="195"/>
      <c r="CN205" s="195"/>
    </row>
    <row r="206" spans="1:92" s="190" customFormat="1" ht="12.75">
      <c r="A206" s="195"/>
      <c r="B206" s="196"/>
      <c r="C206" s="197"/>
      <c r="AL206" s="195"/>
      <c r="AM206" s="195"/>
      <c r="AN206" s="195"/>
      <c r="AO206" s="195"/>
      <c r="AP206" s="195"/>
      <c r="AQ206" s="195"/>
      <c r="CI206" s="195"/>
      <c r="CJ206" s="195"/>
      <c r="CK206" s="195"/>
      <c r="CL206" s="195"/>
      <c r="CM206" s="195"/>
      <c r="CN206" s="195"/>
    </row>
    <row r="207" spans="1:92" s="190" customFormat="1" ht="12.75">
      <c r="A207" s="195"/>
      <c r="B207" s="196"/>
      <c r="C207" s="197"/>
      <c r="AL207" s="195"/>
      <c r="AM207" s="195"/>
      <c r="AN207" s="195"/>
      <c r="AO207" s="195"/>
      <c r="AP207" s="195"/>
      <c r="AQ207" s="195"/>
      <c r="CI207" s="195"/>
      <c r="CJ207" s="195"/>
      <c r="CK207" s="195"/>
      <c r="CL207" s="195"/>
      <c r="CM207" s="195"/>
      <c r="CN207" s="195"/>
    </row>
    <row r="208" spans="1:92" s="190" customFormat="1" ht="12.75">
      <c r="A208" s="195"/>
      <c r="B208" s="196"/>
      <c r="C208" s="197"/>
      <c r="AL208" s="195"/>
      <c r="AM208" s="195"/>
      <c r="AN208" s="195"/>
      <c r="AO208" s="195"/>
      <c r="AP208" s="195"/>
      <c r="AQ208" s="195"/>
      <c r="CI208" s="195"/>
      <c r="CJ208" s="195"/>
      <c r="CK208" s="195"/>
      <c r="CL208" s="195"/>
      <c r="CM208" s="195"/>
      <c r="CN208" s="195"/>
    </row>
    <row r="209" spans="1:92" s="190" customFormat="1" ht="12.75">
      <c r="A209" s="195"/>
      <c r="B209" s="196"/>
      <c r="C209" s="197"/>
      <c r="AL209" s="195"/>
      <c r="AM209" s="195"/>
      <c r="AN209" s="195"/>
      <c r="AO209" s="195"/>
      <c r="AP209" s="195"/>
      <c r="AQ209" s="195"/>
      <c r="CI209" s="195"/>
      <c r="CJ209" s="195"/>
      <c r="CK209" s="195"/>
      <c r="CL209" s="195"/>
      <c r="CM209" s="195"/>
      <c r="CN209" s="195"/>
    </row>
    <row r="210" spans="1:92" s="190" customFormat="1" ht="12.75">
      <c r="A210" s="195"/>
      <c r="B210" s="196"/>
      <c r="C210" s="197"/>
      <c r="AL210" s="195"/>
      <c r="AM210" s="195"/>
      <c r="AN210" s="195"/>
      <c r="AO210" s="195"/>
      <c r="AP210" s="195"/>
      <c r="AQ210" s="195"/>
      <c r="CI210" s="195"/>
      <c r="CJ210" s="195"/>
      <c r="CK210" s="195"/>
      <c r="CL210" s="195"/>
      <c r="CM210" s="195"/>
      <c r="CN210" s="195"/>
    </row>
    <row r="211" spans="1:92" s="190" customFormat="1" ht="12.75">
      <c r="A211" s="195"/>
      <c r="B211" s="196"/>
      <c r="C211" s="197"/>
      <c r="AL211" s="195"/>
      <c r="AM211" s="195"/>
      <c r="AN211" s="195"/>
      <c r="AO211" s="195"/>
      <c r="AP211" s="195"/>
      <c r="AQ211" s="195"/>
      <c r="CI211" s="195"/>
      <c r="CJ211" s="195"/>
      <c r="CK211" s="195"/>
      <c r="CL211" s="195"/>
      <c r="CM211" s="195"/>
      <c r="CN211" s="195"/>
    </row>
    <row r="212" spans="1:92" s="190" customFormat="1" ht="12.75">
      <c r="A212" s="195"/>
      <c r="B212" s="196"/>
      <c r="C212" s="197"/>
      <c r="AL212" s="195"/>
      <c r="AM212" s="195"/>
      <c r="AN212" s="195"/>
      <c r="AO212" s="195"/>
      <c r="AP212" s="195"/>
      <c r="AQ212" s="195"/>
      <c r="CI212" s="195"/>
      <c r="CJ212" s="195"/>
      <c r="CK212" s="195"/>
      <c r="CL212" s="195"/>
      <c r="CM212" s="195"/>
      <c r="CN212" s="195"/>
    </row>
    <row r="213" spans="1:92" s="190" customFormat="1" ht="12.75">
      <c r="A213" s="195"/>
      <c r="B213" s="196"/>
      <c r="C213" s="197"/>
      <c r="AL213" s="195"/>
      <c r="AM213" s="195"/>
      <c r="AN213" s="195"/>
      <c r="AO213" s="195"/>
      <c r="AP213" s="195"/>
      <c r="AQ213" s="195"/>
      <c r="CI213" s="195"/>
      <c r="CJ213" s="195"/>
      <c r="CK213" s="195"/>
      <c r="CL213" s="195"/>
      <c r="CM213" s="195"/>
      <c r="CN213" s="195"/>
    </row>
    <row r="214" spans="1:92" s="190" customFormat="1" ht="12.75">
      <c r="A214" s="195"/>
      <c r="B214" s="196"/>
      <c r="C214" s="197"/>
      <c r="AL214" s="195"/>
      <c r="AM214" s="195"/>
      <c r="AN214" s="195"/>
      <c r="AO214" s="195"/>
      <c r="AP214" s="195"/>
      <c r="AQ214" s="195"/>
      <c r="CI214" s="195"/>
      <c r="CJ214" s="195"/>
      <c r="CK214" s="195"/>
      <c r="CL214" s="195"/>
      <c r="CM214" s="195"/>
      <c r="CN214" s="195"/>
    </row>
    <row r="215" spans="1:92" s="190" customFormat="1" ht="12.75">
      <c r="A215" s="195"/>
      <c r="B215" s="196"/>
      <c r="C215" s="197"/>
      <c r="AL215" s="195"/>
      <c r="AM215" s="195"/>
      <c r="AN215" s="195"/>
      <c r="AO215" s="195"/>
      <c r="AP215" s="195"/>
      <c r="AQ215" s="195"/>
      <c r="CI215" s="195"/>
      <c r="CJ215" s="195"/>
      <c r="CK215" s="195"/>
      <c r="CL215" s="195"/>
      <c r="CM215" s="195"/>
      <c r="CN215" s="195"/>
    </row>
    <row r="216" spans="1:92" s="190" customFormat="1" ht="12.75">
      <c r="A216" s="195"/>
      <c r="B216" s="196"/>
      <c r="C216" s="197"/>
      <c r="AL216" s="195"/>
      <c r="AM216" s="195"/>
      <c r="AN216" s="195"/>
      <c r="AO216" s="195"/>
      <c r="AP216" s="195"/>
      <c r="AQ216" s="195"/>
      <c r="CI216" s="195"/>
      <c r="CJ216" s="195"/>
      <c r="CK216" s="195"/>
      <c r="CL216" s="195"/>
      <c r="CM216" s="195"/>
      <c r="CN216" s="195"/>
    </row>
    <row r="217" spans="1:92" s="190" customFormat="1" ht="12.75">
      <c r="A217" s="195"/>
      <c r="B217" s="196"/>
      <c r="C217" s="197"/>
      <c r="AL217" s="195"/>
      <c r="AM217" s="195"/>
      <c r="AN217" s="195"/>
      <c r="AO217" s="195"/>
      <c r="AP217" s="195"/>
      <c r="AQ217" s="195"/>
      <c r="CI217" s="195"/>
      <c r="CJ217" s="195"/>
      <c r="CK217" s="195"/>
      <c r="CL217" s="195"/>
      <c r="CM217" s="195"/>
      <c r="CN217" s="195"/>
    </row>
    <row r="218" spans="1:92" s="190" customFormat="1" ht="12.75">
      <c r="A218" s="195"/>
      <c r="B218" s="196"/>
      <c r="C218" s="197"/>
      <c r="AL218" s="195"/>
      <c r="AM218" s="195"/>
      <c r="AN218" s="195"/>
      <c r="AO218" s="195"/>
      <c r="AP218" s="195"/>
      <c r="AQ218" s="195"/>
      <c r="CI218" s="195"/>
      <c r="CJ218" s="195"/>
      <c r="CK218" s="195"/>
      <c r="CL218" s="195"/>
      <c r="CM218" s="195"/>
      <c r="CN218" s="195"/>
    </row>
    <row r="219" spans="1:92" s="190" customFormat="1" ht="12.75">
      <c r="A219" s="195"/>
      <c r="B219" s="196"/>
      <c r="C219" s="197"/>
      <c r="AL219" s="195"/>
      <c r="AM219" s="195"/>
      <c r="AN219" s="195"/>
      <c r="AO219" s="195"/>
      <c r="AP219" s="195"/>
      <c r="AQ219" s="195"/>
      <c r="CI219" s="195"/>
      <c r="CJ219" s="195"/>
      <c r="CK219" s="195"/>
      <c r="CL219" s="195"/>
      <c r="CM219" s="195"/>
      <c r="CN219" s="195"/>
    </row>
    <row r="220" spans="1:92" s="190" customFormat="1" ht="12.75">
      <c r="A220" s="195"/>
      <c r="B220" s="196"/>
      <c r="C220" s="197"/>
      <c r="AL220" s="195"/>
      <c r="AM220" s="195"/>
      <c r="AN220" s="195"/>
      <c r="AO220" s="195"/>
      <c r="AP220" s="195"/>
      <c r="AQ220" s="195"/>
      <c r="CI220" s="195"/>
      <c r="CJ220" s="195"/>
      <c r="CK220" s="195"/>
      <c r="CL220" s="195"/>
      <c r="CM220" s="195"/>
      <c r="CN220" s="195"/>
    </row>
    <row r="221" spans="1:92" s="190" customFormat="1" ht="12.75">
      <c r="A221" s="195"/>
      <c r="B221" s="196"/>
      <c r="C221" s="197"/>
      <c r="AL221" s="195"/>
      <c r="AM221" s="195"/>
      <c r="AN221" s="195"/>
      <c r="AO221" s="195"/>
      <c r="AP221" s="195"/>
      <c r="AQ221" s="195"/>
      <c r="CI221" s="195"/>
      <c r="CJ221" s="195"/>
      <c r="CK221" s="195"/>
      <c r="CL221" s="195"/>
      <c r="CM221" s="195"/>
      <c r="CN221" s="195"/>
    </row>
    <row r="222" spans="1:92" s="190" customFormat="1" ht="12.75">
      <c r="A222" s="195"/>
      <c r="B222" s="196"/>
      <c r="C222" s="197"/>
      <c r="AL222" s="195"/>
      <c r="AM222" s="195"/>
      <c r="AN222" s="195"/>
      <c r="AO222" s="195"/>
      <c r="AP222" s="195"/>
      <c r="AQ222" s="195"/>
      <c r="CI222" s="195"/>
      <c r="CJ222" s="195"/>
      <c r="CK222" s="195"/>
      <c r="CL222" s="195"/>
      <c r="CM222" s="195"/>
      <c r="CN222" s="195"/>
    </row>
    <row r="223" spans="1:92" s="190" customFormat="1" ht="12.75">
      <c r="A223" s="195"/>
      <c r="B223" s="196"/>
      <c r="C223" s="197"/>
      <c r="AL223" s="195"/>
      <c r="AM223" s="195"/>
      <c r="AN223" s="195"/>
      <c r="AO223" s="195"/>
      <c r="AP223" s="195"/>
      <c r="AQ223" s="195"/>
      <c r="CI223" s="195"/>
      <c r="CJ223" s="195"/>
      <c r="CK223" s="195"/>
      <c r="CL223" s="195"/>
      <c r="CM223" s="195"/>
      <c r="CN223" s="195"/>
    </row>
    <row r="224" spans="1:92" s="190" customFormat="1" ht="12.75">
      <c r="A224" s="195"/>
      <c r="B224" s="196"/>
      <c r="C224" s="197"/>
      <c r="AL224" s="195"/>
      <c r="AM224" s="195"/>
      <c r="AN224" s="195"/>
      <c r="AO224" s="195"/>
      <c r="AP224" s="195"/>
      <c r="AQ224" s="195"/>
      <c r="CI224" s="195"/>
      <c r="CJ224" s="195"/>
      <c r="CK224" s="195"/>
      <c r="CL224" s="195"/>
      <c r="CM224" s="195"/>
      <c r="CN224" s="195"/>
    </row>
    <row r="225" spans="1:92" s="190" customFormat="1" ht="12.75">
      <c r="A225" s="195"/>
      <c r="B225" s="196"/>
      <c r="C225" s="197"/>
      <c r="AL225" s="195"/>
      <c r="AM225" s="195"/>
      <c r="AN225" s="195"/>
      <c r="AO225" s="195"/>
      <c r="AP225" s="195"/>
      <c r="AQ225" s="195"/>
      <c r="CI225" s="195"/>
      <c r="CJ225" s="195"/>
      <c r="CK225" s="195"/>
      <c r="CL225" s="195"/>
      <c r="CM225" s="195"/>
      <c r="CN225" s="195"/>
    </row>
    <row r="226" spans="1:92" s="190" customFormat="1" ht="12.75">
      <c r="A226" s="195"/>
      <c r="B226" s="196"/>
      <c r="C226" s="197"/>
      <c r="AL226" s="195"/>
      <c r="AM226" s="195"/>
      <c r="AN226" s="195"/>
      <c r="AO226" s="195"/>
      <c r="AP226" s="195"/>
      <c r="AQ226" s="195"/>
      <c r="CI226" s="195"/>
      <c r="CJ226" s="195"/>
      <c r="CK226" s="195"/>
      <c r="CL226" s="195"/>
      <c r="CM226" s="195"/>
      <c r="CN226" s="195"/>
    </row>
    <row r="227" spans="1:92" s="190" customFormat="1" ht="12.75">
      <c r="A227" s="195"/>
      <c r="B227" s="196"/>
      <c r="C227" s="197"/>
      <c r="AL227" s="195"/>
      <c r="AM227" s="195"/>
      <c r="AN227" s="195"/>
      <c r="AO227" s="195"/>
      <c r="AP227" s="195"/>
      <c r="AQ227" s="195"/>
      <c r="CI227" s="195"/>
      <c r="CJ227" s="195"/>
      <c r="CK227" s="195"/>
      <c r="CL227" s="195"/>
      <c r="CM227" s="195"/>
      <c r="CN227" s="195"/>
    </row>
    <row r="228" spans="1:92" s="190" customFormat="1" ht="12.75">
      <c r="A228" s="195"/>
      <c r="B228" s="196"/>
      <c r="C228" s="197"/>
      <c r="AL228" s="195"/>
      <c r="AM228" s="195"/>
      <c r="AN228" s="195"/>
      <c r="AO228" s="195"/>
      <c r="AP228" s="195"/>
      <c r="AQ228" s="195"/>
      <c r="CI228" s="195"/>
      <c r="CJ228" s="195"/>
      <c r="CK228" s="195"/>
      <c r="CL228" s="195"/>
      <c r="CM228" s="195"/>
      <c r="CN228" s="195"/>
    </row>
    <row r="229" spans="1:92" s="190" customFormat="1" ht="12.75">
      <c r="A229" s="195"/>
      <c r="B229" s="196"/>
      <c r="C229" s="197"/>
      <c r="AL229" s="195"/>
      <c r="AM229" s="195"/>
      <c r="AN229" s="195"/>
      <c r="AO229" s="195"/>
      <c r="AP229" s="195"/>
      <c r="AQ229" s="195"/>
      <c r="CI229" s="195"/>
      <c r="CJ229" s="195"/>
      <c r="CK229" s="195"/>
      <c r="CL229" s="195"/>
      <c r="CM229" s="195"/>
      <c r="CN229" s="195"/>
    </row>
    <row r="230" spans="1:92" s="190" customFormat="1" ht="12.75">
      <c r="A230" s="195"/>
      <c r="B230" s="196"/>
      <c r="C230" s="197"/>
      <c r="AL230" s="195"/>
      <c r="AM230" s="195"/>
      <c r="AN230" s="195"/>
      <c r="AO230" s="195"/>
      <c r="AP230" s="195"/>
      <c r="AQ230" s="195"/>
      <c r="CI230" s="195"/>
      <c r="CJ230" s="195"/>
      <c r="CK230" s="195"/>
      <c r="CL230" s="195"/>
      <c r="CM230" s="195"/>
      <c r="CN230" s="195"/>
    </row>
    <row r="231" spans="1:92" s="190" customFormat="1" ht="12.75">
      <c r="A231" s="195"/>
      <c r="B231" s="196"/>
      <c r="C231" s="197"/>
      <c r="AL231" s="195"/>
      <c r="AM231" s="195"/>
      <c r="AN231" s="195"/>
      <c r="AO231" s="195"/>
      <c r="AP231" s="195"/>
      <c r="AQ231" s="195"/>
      <c r="CI231" s="195"/>
      <c r="CJ231" s="195"/>
      <c r="CK231" s="195"/>
      <c r="CL231" s="195"/>
      <c r="CM231" s="195"/>
      <c r="CN231" s="195"/>
    </row>
    <row r="232" spans="1:92" s="190" customFormat="1" ht="12.75">
      <c r="A232" s="195"/>
      <c r="B232" s="196"/>
      <c r="C232" s="197"/>
      <c r="AL232" s="195"/>
      <c r="AM232" s="195"/>
      <c r="AN232" s="195"/>
      <c r="AO232" s="195"/>
      <c r="AP232" s="195"/>
      <c r="AQ232" s="195"/>
      <c r="CI232" s="195"/>
      <c r="CJ232" s="195"/>
      <c r="CK232" s="195"/>
      <c r="CL232" s="195"/>
      <c r="CM232" s="195"/>
      <c r="CN232" s="195"/>
    </row>
    <row r="233" spans="1:92" s="190" customFormat="1" ht="12.75">
      <c r="A233" s="195"/>
      <c r="B233" s="196"/>
      <c r="C233" s="197"/>
      <c r="AL233" s="195"/>
      <c r="AM233" s="195"/>
      <c r="AN233" s="195"/>
      <c r="AO233" s="195"/>
      <c r="AP233" s="195"/>
      <c r="AQ233" s="195"/>
      <c r="CI233" s="195"/>
      <c r="CJ233" s="195"/>
      <c r="CK233" s="195"/>
      <c r="CL233" s="195"/>
      <c r="CM233" s="195"/>
      <c r="CN233" s="195"/>
    </row>
    <row r="234" spans="1:92" s="190" customFormat="1" ht="12.75">
      <c r="A234" s="195"/>
      <c r="B234" s="196"/>
      <c r="C234" s="197"/>
      <c r="AL234" s="195"/>
      <c r="AM234" s="195"/>
      <c r="AN234" s="195"/>
      <c r="AO234" s="195"/>
      <c r="AP234" s="195"/>
      <c r="AQ234" s="195"/>
      <c r="CI234" s="195"/>
      <c r="CJ234" s="195"/>
      <c r="CK234" s="195"/>
      <c r="CL234" s="195"/>
      <c r="CM234" s="195"/>
      <c r="CN234" s="195"/>
    </row>
    <row r="235" spans="1:92" s="190" customFormat="1" ht="12.75">
      <c r="A235" s="195"/>
      <c r="B235" s="196"/>
      <c r="C235" s="197"/>
      <c r="AL235" s="195"/>
      <c r="AM235" s="195"/>
      <c r="AN235" s="195"/>
      <c r="AO235" s="195"/>
      <c r="AP235" s="195"/>
      <c r="AQ235" s="195"/>
      <c r="CI235" s="195"/>
      <c r="CJ235" s="195"/>
      <c r="CK235" s="195"/>
      <c r="CL235" s="195"/>
      <c r="CM235" s="195"/>
      <c r="CN235" s="195"/>
    </row>
    <row r="236" spans="1:92" s="190" customFormat="1" ht="12.75">
      <c r="A236" s="195"/>
      <c r="B236" s="196"/>
      <c r="C236" s="197"/>
      <c r="AL236" s="195"/>
      <c r="AM236" s="195"/>
      <c r="AN236" s="195"/>
      <c r="AO236" s="195"/>
      <c r="AP236" s="195"/>
      <c r="AQ236" s="195"/>
      <c r="CI236" s="195"/>
      <c r="CJ236" s="195"/>
      <c r="CK236" s="195"/>
      <c r="CL236" s="195"/>
      <c r="CM236" s="195"/>
      <c r="CN236" s="195"/>
    </row>
    <row r="237" spans="1:92" s="190" customFormat="1" ht="12.75">
      <c r="A237" s="195"/>
      <c r="B237" s="196"/>
      <c r="C237" s="197"/>
      <c r="AL237" s="195"/>
      <c r="AM237" s="195"/>
      <c r="AN237" s="195"/>
      <c r="AO237" s="195"/>
      <c r="AP237" s="195"/>
      <c r="AQ237" s="195"/>
      <c r="CI237" s="195"/>
      <c r="CJ237" s="195"/>
      <c r="CK237" s="195"/>
      <c r="CL237" s="195"/>
      <c r="CM237" s="195"/>
      <c r="CN237" s="195"/>
    </row>
    <row r="238" spans="1:92" s="190" customFormat="1" ht="12.75">
      <c r="A238" s="195"/>
      <c r="B238" s="196"/>
      <c r="C238" s="197"/>
      <c r="AL238" s="195"/>
      <c r="AM238" s="195"/>
      <c r="AN238" s="195"/>
      <c r="AO238" s="195"/>
      <c r="AP238" s="195"/>
      <c r="AQ238" s="195"/>
      <c r="CI238" s="195"/>
      <c r="CJ238" s="195"/>
      <c r="CK238" s="195"/>
      <c r="CL238" s="195"/>
      <c r="CM238" s="195"/>
      <c r="CN238" s="195"/>
    </row>
    <row r="239" spans="1:92" s="190" customFormat="1" ht="12.75">
      <c r="A239" s="195"/>
      <c r="B239" s="196"/>
      <c r="C239" s="197"/>
      <c r="AL239" s="195"/>
      <c r="AM239" s="195"/>
      <c r="AN239" s="195"/>
      <c r="AO239" s="195"/>
      <c r="AP239" s="195"/>
      <c r="AQ239" s="195"/>
      <c r="CI239" s="195"/>
      <c r="CJ239" s="195"/>
      <c r="CK239" s="195"/>
      <c r="CL239" s="195"/>
      <c r="CM239" s="195"/>
      <c r="CN239" s="195"/>
    </row>
    <row r="240" spans="1:92" s="190" customFormat="1" ht="12.75">
      <c r="A240" s="195"/>
      <c r="B240" s="196"/>
      <c r="C240" s="197"/>
      <c r="AL240" s="195"/>
      <c r="AM240" s="195"/>
      <c r="AN240" s="195"/>
      <c r="AO240" s="195"/>
      <c r="AP240" s="195"/>
      <c r="AQ240" s="195"/>
      <c r="CI240" s="195"/>
      <c r="CJ240" s="195"/>
      <c r="CK240" s="195"/>
      <c r="CL240" s="195"/>
      <c r="CM240" s="195"/>
      <c r="CN240" s="195"/>
    </row>
    <row r="241" spans="1:92" s="190" customFormat="1" ht="12.75">
      <c r="A241" s="195"/>
      <c r="B241" s="196"/>
      <c r="C241" s="197"/>
      <c r="AL241" s="195"/>
      <c r="AM241" s="195"/>
      <c r="AN241" s="195"/>
      <c r="AO241" s="195"/>
      <c r="AP241" s="195"/>
      <c r="AQ241" s="195"/>
      <c r="CI241" s="195"/>
      <c r="CJ241" s="195"/>
      <c r="CK241" s="195"/>
      <c r="CL241" s="195"/>
      <c r="CM241" s="195"/>
      <c r="CN241" s="195"/>
    </row>
    <row r="242" spans="1:92" s="190" customFormat="1" ht="12.75">
      <c r="A242" s="195"/>
      <c r="B242" s="196"/>
      <c r="C242" s="197"/>
      <c r="AL242" s="195"/>
      <c r="AM242" s="195"/>
      <c r="AN242" s="195"/>
      <c r="AO242" s="195"/>
      <c r="AP242" s="195"/>
      <c r="AQ242" s="195"/>
      <c r="CI242" s="195"/>
      <c r="CJ242" s="195"/>
      <c r="CK242" s="195"/>
      <c r="CL242" s="195"/>
      <c r="CM242" s="195"/>
      <c r="CN242" s="195"/>
    </row>
    <row r="243" spans="1:92" s="190" customFormat="1" ht="12.75">
      <c r="A243" s="195"/>
      <c r="B243" s="196"/>
      <c r="C243" s="197"/>
      <c r="AL243" s="195"/>
      <c r="AM243" s="195"/>
      <c r="AN243" s="195"/>
      <c r="AO243" s="195"/>
      <c r="AP243" s="195"/>
      <c r="AQ243" s="195"/>
      <c r="CI243" s="195"/>
      <c r="CJ243" s="195"/>
      <c r="CK243" s="195"/>
      <c r="CL243" s="195"/>
      <c r="CM243" s="195"/>
      <c r="CN243" s="195"/>
    </row>
    <row r="244" spans="1:92" s="190" customFormat="1" ht="12.75">
      <c r="A244" s="195"/>
      <c r="B244" s="196"/>
      <c r="C244" s="197"/>
      <c r="AL244" s="195"/>
      <c r="AM244" s="195"/>
      <c r="AN244" s="195"/>
      <c r="AO244" s="195"/>
      <c r="AP244" s="195"/>
      <c r="AQ244" s="195"/>
      <c r="CI244" s="195"/>
      <c r="CJ244" s="195"/>
      <c r="CK244" s="195"/>
      <c r="CL244" s="195"/>
      <c r="CM244" s="195"/>
      <c r="CN244" s="195"/>
    </row>
    <row r="245" spans="1:92" s="190" customFormat="1" ht="12.75">
      <c r="A245" s="195"/>
      <c r="B245" s="196"/>
      <c r="C245" s="197"/>
      <c r="AL245" s="195"/>
      <c r="AM245" s="195"/>
      <c r="AN245" s="195"/>
      <c r="AO245" s="195"/>
      <c r="AP245" s="195"/>
      <c r="AQ245" s="195"/>
      <c r="CI245" s="195"/>
      <c r="CJ245" s="195"/>
      <c r="CK245" s="195"/>
      <c r="CL245" s="195"/>
      <c r="CM245" s="195"/>
      <c r="CN245" s="195"/>
    </row>
    <row r="246" spans="1:92" s="190" customFormat="1" ht="12.75">
      <c r="A246" s="195"/>
      <c r="B246" s="196"/>
      <c r="C246" s="197"/>
      <c r="AL246" s="195"/>
      <c r="AM246" s="195"/>
      <c r="AN246" s="195"/>
      <c r="AO246" s="195"/>
      <c r="AP246" s="195"/>
      <c r="AQ246" s="195"/>
      <c r="CI246" s="195"/>
      <c r="CJ246" s="195"/>
      <c r="CK246" s="195"/>
      <c r="CL246" s="195"/>
      <c r="CM246" s="195"/>
      <c r="CN246" s="195"/>
    </row>
    <row r="247" spans="1:92" s="190" customFormat="1" ht="12.75">
      <c r="A247" s="195"/>
      <c r="B247" s="196"/>
      <c r="C247" s="197"/>
      <c r="AL247" s="195"/>
      <c r="AM247" s="195"/>
      <c r="AN247" s="195"/>
      <c r="AO247" s="195"/>
      <c r="AP247" s="195"/>
      <c r="AQ247" s="195"/>
      <c r="CI247" s="195"/>
      <c r="CJ247" s="195"/>
      <c r="CK247" s="195"/>
      <c r="CL247" s="195"/>
      <c r="CM247" s="195"/>
      <c r="CN247" s="195"/>
    </row>
    <row r="248" spans="1:92" s="190" customFormat="1" ht="12.75">
      <c r="A248" s="195"/>
      <c r="B248" s="196"/>
      <c r="C248" s="197"/>
      <c r="AL248" s="195"/>
      <c r="AM248" s="195"/>
      <c r="AN248" s="195"/>
      <c r="AO248" s="195"/>
      <c r="AP248" s="195"/>
      <c r="AQ248" s="195"/>
      <c r="CI248" s="195"/>
      <c r="CJ248" s="195"/>
      <c r="CK248" s="195"/>
      <c r="CL248" s="195"/>
      <c r="CM248" s="195"/>
      <c r="CN248" s="195"/>
    </row>
    <row r="249" spans="1:92" s="190" customFormat="1" ht="12.75">
      <c r="A249" s="195"/>
      <c r="B249" s="196"/>
      <c r="C249" s="197"/>
      <c r="AL249" s="195"/>
      <c r="AM249" s="195"/>
      <c r="AN249" s="195"/>
      <c r="AO249" s="195"/>
      <c r="AP249" s="195"/>
      <c r="AQ249" s="195"/>
      <c r="CI249" s="195"/>
      <c r="CJ249" s="195"/>
      <c r="CK249" s="195"/>
      <c r="CL249" s="195"/>
      <c r="CM249" s="195"/>
      <c r="CN249" s="195"/>
    </row>
    <row r="250" spans="1:92" s="190" customFormat="1" ht="12.75">
      <c r="A250" s="195"/>
      <c r="B250" s="196"/>
      <c r="C250" s="197"/>
      <c r="AL250" s="195"/>
      <c r="AM250" s="195"/>
      <c r="AN250" s="195"/>
      <c r="AO250" s="195"/>
      <c r="AP250" s="195"/>
      <c r="AQ250" s="195"/>
      <c r="CI250" s="195"/>
      <c r="CJ250" s="195"/>
      <c r="CK250" s="195"/>
      <c r="CL250" s="195"/>
      <c r="CM250" s="195"/>
      <c r="CN250" s="195"/>
    </row>
    <row r="251" spans="1:92" s="190" customFormat="1" ht="12.75">
      <c r="A251" s="195"/>
      <c r="B251" s="196"/>
      <c r="C251" s="197"/>
      <c r="AL251" s="195"/>
      <c r="AM251" s="195"/>
      <c r="AN251" s="195"/>
      <c r="AO251" s="195"/>
      <c r="AP251" s="195"/>
      <c r="AQ251" s="195"/>
      <c r="CI251" s="195"/>
      <c r="CJ251" s="195"/>
      <c r="CK251" s="195"/>
      <c r="CL251" s="195"/>
      <c r="CM251" s="195"/>
      <c r="CN251" s="195"/>
    </row>
    <row r="252" spans="1:92" s="190" customFormat="1" ht="12.75">
      <c r="A252" s="195"/>
      <c r="B252" s="196"/>
      <c r="C252" s="197"/>
      <c r="AL252" s="195"/>
      <c r="AM252" s="195"/>
      <c r="AN252" s="195"/>
      <c r="AO252" s="195"/>
      <c r="AP252" s="195"/>
      <c r="AQ252" s="195"/>
      <c r="CI252" s="195"/>
      <c r="CJ252" s="195"/>
      <c r="CK252" s="195"/>
      <c r="CL252" s="195"/>
      <c r="CM252" s="195"/>
      <c r="CN252" s="195"/>
    </row>
    <row r="253" spans="1:92" s="190" customFormat="1" ht="12.75">
      <c r="A253" s="195"/>
      <c r="B253" s="196"/>
      <c r="C253" s="197"/>
      <c r="AL253" s="195"/>
      <c r="AM253" s="195"/>
      <c r="AN253" s="195"/>
      <c r="AO253" s="195"/>
      <c r="AP253" s="195"/>
      <c r="AQ253" s="195"/>
      <c r="CI253" s="195"/>
      <c r="CJ253" s="195"/>
      <c r="CK253" s="195"/>
      <c r="CL253" s="195"/>
      <c r="CM253" s="195"/>
      <c r="CN253" s="195"/>
    </row>
    <row r="254" spans="1:92" s="190" customFormat="1" ht="12.75">
      <c r="A254" s="195"/>
      <c r="B254" s="196"/>
      <c r="C254" s="197"/>
      <c r="AL254" s="195"/>
      <c r="AM254" s="195"/>
      <c r="AN254" s="195"/>
      <c r="AO254" s="195"/>
      <c r="AP254" s="195"/>
      <c r="AQ254" s="195"/>
      <c r="CI254" s="195"/>
      <c r="CJ254" s="195"/>
      <c r="CK254" s="195"/>
      <c r="CL254" s="195"/>
      <c r="CM254" s="195"/>
      <c r="CN254" s="195"/>
    </row>
    <row r="255" spans="1:92" s="190" customFormat="1" ht="12.75">
      <c r="A255" s="195"/>
      <c r="B255" s="196"/>
      <c r="C255" s="197"/>
      <c r="AL255" s="195"/>
      <c r="AM255" s="195"/>
      <c r="AN255" s="195"/>
      <c r="AO255" s="195"/>
      <c r="AP255" s="195"/>
      <c r="AQ255" s="195"/>
      <c r="CI255" s="195"/>
      <c r="CJ255" s="195"/>
      <c r="CK255" s="195"/>
      <c r="CL255" s="195"/>
      <c r="CM255" s="195"/>
      <c r="CN255" s="195"/>
    </row>
    <row r="256" spans="1:92" s="190" customFormat="1" ht="12.75">
      <c r="A256" s="195"/>
      <c r="B256" s="196"/>
      <c r="C256" s="197"/>
      <c r="AL256" s="195"/>
      <c r="AM256" s="195"/>
      <c r="AN256" s="195"/>
      <c r="AO256" s="195"/>
      <c r="AP256" s="195"/>
      <c r="AQ256" s="195"/>
      <c r="CI256" s="195"/>
      <c r="CJ256" s="195"/>
      <c r="CK256" s="195"/>
      <c r="CL256" s="195"/>
      <c r="CM256" s="195"/>
      <c r="CN256" s="195"/>
    </row>
    <row r="257" spans="1:92" s="190" customFormat="1" ht="12.75">
      <c r="A257" s="195"/>
      <c r="B257" s="196"/>
      <c r="C257" s="197"/>
      <c r="AL257" s="195"/>
      <c r="AM257" s="195"/>
      <c r="AN257" s="195"/>
      <c r="AO257" s="195"/>
      <c r="AP257" s="195"/>
      <c r="AQ257" s="195"/>
      <c r="CI257" s="195"/>
      <c r="CJ257" s="195"/>
      <c r="CK257" s="195"/>
      <c r="CL257" s="195"/>
      <c r="CM257" s="195"/>
      <c r="CN257" s="195"/>
    </row>
    <row r="258" spans="1:92" s="190" customFormat="1" ht="12.75">
      <c r="A258" s="195"/>
      <c r="B258" s="196"/>
      <c r="C258" s="197"/>
      <c r="AL258" s="195"/>
      <c r="AM258" s="195"/>
      <c r="AN258" s="195"/>
      <c r="AO258" s="195"/>
      <c r="AP258" s="195"/>
      <c r="AQ258" s="195"/>
      <c r="CI258" s="195"/>
      <c r="CJ258" s="195"/>
      <c r="CK258" s="195"/>
      <c r="CL258" s="195"/>
      <c r="CM258" s="195"/>
      <c r="CN258" s="195"/>
    </row>
    <row r="259" spans="1:92" s="190" customFormat="1" ht="12.75">
      <c r="A259" s="195"/>
      <c r="B259" s="196"/>
      <c r="C259" s="197"/>
      <c r="AL259" s="195"/>
      <c r="AM259" s="195"/>
      <c r="AN259" s="195"/>
      <c r="AO259" s="195"/>
      <c r="AP259" s="195"/>
      <c r="AQ259" s="195"/>
      <c r="CI259" s="195"/>
      <c r="CJ259" s="195"/>
      <c r="CK259" s="195"/>
      <c r="CL259" s="195"/>
      <c r="CM259" s="195"/>
      <c r="CN259" s="195"/>
    </row>
    <row r="260" spans="1:92" s="190" customFormat="1" ht="12.75">
      <c r="A260" s="195"/>
      <c r="B260" s="196"/>
      <c r="C260" s="197"/>
      <c r="AL260" s="195"/>
      <c r="AM260" s="195"/>
      <c r="AN260" s="195"/>
      <c r="AO260" s="195"/>
      <c r="AP260" s="195"/>
      <c r="AQ260" s="195"/>
      <c r="CI260" s="195"/>
      <c r="CJ260" s="195"/>
      <c r="CK260" s="195"/>
      <c r="CL260" s="195"/>
      <c r="CM260" s="195"/>
      <c r="CN260" s="195"/>
    </row>
    <row r="261" spans="1:92" s="190" customFormat="1" ht="12.75">
      <c r="A261" s="195"/>
      <c r="B261" s="196"/>
      <c r="C261" s="197"/>
      <c r="AL261" s="195"/>
      <c r="AM261" s="195"/>
      <c r="AN261" s="195"/>
      <c r="AO261" s="195"/>
      <c r="AP261" s="195"/>
      <c r="AQ261" s="195"/>
      <c r="CI261" s="195"/>
      <c r="CJ261" s="195"/>
      <c r="CK261" s="195"/>
      <c r="CL261" s="195"/>
      <c r="CM261" s="195"/>
      <c r="CN261" s="195"/>
    </row>
    <row r="262" spans="1:92" s="190" customFormat="1" ht="12.75">
      <c r="A262" s="195"/>
      <c r="B262" s="196"/>
      <c r="C262" s="197"/>
      <c r="AL262" s="195"/>
      <c r="AM262" s="195"/>
      <c r="AN262" s="195"/>
      <c r="AO262" s="195"/>
      <c r="AP262" s="195"/>
      <c r="AQ262" s="195"/>
      <c r="CI262" s="195"/>
      <c r="CJ262" s="195"/>
      <c r="CK262" s="195"/>
      <c r="CL262" s="195"/>
      <c r="CM262" s="195"/>
      <c r="CN262" s="195"/>
    </row>
    <row r="263" spans="1:92" s="190" customFormat="1" ht="12.75">
      <c r="A263" s="195"/>
      <c r="B263" s="196"/>
      <c r="C263" s="197"/>
      <c r="AL263" s="195"/>
      <c r="AM263" s="195"/>
      <c r="AN263" s="195"/>
      <c r="AO263" s="195"/>
      <c r="AP263" s="195"/>
      <c r="AQ263" s="195"/>
      <c r="CI263" s="195"/>
      <c r="CJ263" s="195"/>
      <c r="CK263" s="195"/>
      <c r="CL263" s="195"/>
      <c r="CM263" s="195"/>
      <c r="CN263" s="195"/>
    </row>
    <row r="264" spans="1:92" s="190" customFormat="1" ht="12.75">
      <c r="A264" s="195"/>
      <c r="B264" s="196"/>
      <c r="C264" s="197"/>
      <c r="AL264" s="195"/>
      <c r="AM264" s="195"/>
      <c r="AN264" s="195"/>
      <c r="AO264" s="195"/>
      <c r="AP264" s="195"/>
      <c r="AQ264" s="195"/>
      <c r="CI264" s="195"/>
      <c r="CJ264" s="195"/>
      <c r="CK264" s="195"/>
      <c r="CL264" s="195"/>
      <c r="CM264" s="195"/>
      <c r="CN264" s="195"/>
    </row>
    <row r="265" spans="1:92" s="190" customFormat="1" ht="12.75">
      <c r="A265" s="195"/>
      <c r="B265" s="196"/>
      <c r="C265" s="197"/>
      <c r="AL265" s="195"/>
      <c r="AM265" s="195"/>
      <c r="AN265" s="195"/>
      <c r="AO265" s="195"/>
      <c r="AP265" s="195"/>
      <c r="AQ265" s="195"/>
      <c r="CI265" s="195"/>
      <c r="CJ265" s="195"/>
      <c r="CK265" s="195"/>
      <c r="CL265" s="195"/>
      <c r="CM265" s="195"/>
      <c r="CN265" s="195"/>
    </row>
    <row r="266" spans="1:92" s="190" customFormat="1" ht="12.75">
      <c r="A266" s="195"/>
      <c r="B266" s="196"/>
      <c r="C266" s="197"/>
      <c r="AL266" s="195"/>
      <c r="AM266" s="195"/>
      <c r="AN266" s="195"/>
      <c r="AO266" s="195"/>
      <c r="AP266" s="195"/>
      <c r="AQ266" s="195"/>
      <c r="CI266" s="195"/>
      <c r="CJ266" s="195"/>
      <c r="CK266" s="195"/>
      <c r="CL266" s="195"/>
      <c r="CM266" s="195"/>
      <c r="CN266" s="195"/>
    </row>
    <row r="267" spans="1:92" s="190" customFormat="1" ht="12.75">
      <c r="A267" s="195"/>
      <c r="B267" s="196"/>
      <c r="C267" s="197"/>
      <c r="AL267" s="195"/>
      <c r="AM267" s="195"/>
      <c r="AN267" s="195"/>
      <c r="AO267" s="195"/>
      <c r="AP267" s="195"/>
      <c r="AQ267" s="195"/>
      <c r="CI267" s="195"/>
      <c r="CJ267" s="195"/>
      <c r="CK267" s="195"/>
      <c r="CL267" s="195"/>
      <c r="CM267" s="195"/>
      <c r="CN267" s="195"/>
    </row>
    <row r="268" spans="1:92" s="190" customFormat="1" ht="12.75">
      <c r="A268" s="195"/>
      <c r="B268" s="196"/>
      <c r="C268" s="197"/>
      <c r="AL268" s="195"/>
      <c r="AM268" s="195"/>
      <c r="AN268" s="195"/>
      <c r="AO268" s="195"/>
      <c r="AP268" s="195"/>
      <c r="AQ268" s="195"/>
      <c r="CI268" s="195"/>
      <c r="CJ268" s="195"/>
      <c r="CK268" s="195"/>
      <c r="CL268" s="195"/>
      <c r="CM268" s="195"/>
      <c r="CN268" s="195"/>
    </row>
    <row r="269" spans="1:92" s="190" customFormat="1" ht="12.75">
      <c r="A269" s="195"/>
      <c r="B269" s="196"/>
      <c r="C269" s="197"/>
      <c r="AL269" s="195"/>
      <c r="AM269" s="195"/>
      <c r="AN269" s="195"/>
      <c r="AO269" s="195"/>
      <c r="AP269" s="195"/>
      <c r="AQ269" s="195"/>
      <c r="CI269" s="195"/>
      <c r="CJ269" s="195"/>
      <c r="CK269" s="195"/>
      <c r="CL269" s="195"/>
      <c r="CM269" s="195"/>
      <c r="CN269" s="195"/>
    </row>
    <row r="270" spans="1:92" s="190" customFormat="1" ht="12.75">
      <c r="A270" s="195"/>
      <c r="B270" s="196"/>
      <c r="C270" s="197"/>
      <c r="AL270" s="195"/>
      <c r="AM270" s="195"/>
      <c r="AN270" s="195"/>
      <c r="AO270" s="195"/>
      <c r="AP270" s="195"/>
      <c r="AQ270" s="195"/>
      <c r="CI270" s="195"/>
      <c r="CJ270" s="195"/>
      <c r="CK270" s="195"/>
      <c r="CL270" s="195"/>
      <c r="CM270" s="195"/>
      <c r="CN270" s="195"/>
    </row>
    <row r="271" spans="1:92" s="190" customFormat="1" ht="12.75">
      <c r="A271" s="195"/>
      <c r="B271" s="196"/>
      <c r="C271" s="197"/>
      <c r="AL271" s="195"/>
      <c r="AM271" s="195"/>
      <c r="AN271" s="195"/>
      <c r="AO271" s="195"/>
      <c r="AP271" s="195"/>
      <c r="AQ271" s="195"/>
      <c r="CI271" s="195"/>
      <c r="CJ271" s="195"/>
      <c r="CK271" s="195"/>
      <c r="CL271" s="195"/>
      <c r="CM271" s="195"/>
      <c r="CN271" s="195"/>
    </row>
    <row r="272" spans="1:92" s="190" customFormat="1" ht="12.75">
      <c r="A272" s="195"/>
      <c r="B272" s="196"/>
      <c r="C272" s="197"/>
      <c r="AL272" s="195"/>
      <c r="AM272" s="195"/>
      <c r="AN272" s="195"/>
      <c r="AO272" s="195"/>
      <c r="AP272" s="195"/>
      <c r="AQ272" s="195"/>
      <c r="CI272" s="195"/>
      <c r="CJ272" s="195"/>
      <c r="CK272" s="195"/>
      <c r="CL272" s="195"/>
      <c r="CM272" s="195"/>
      <c r="CN272" s="195"/>
    </row>
    <row r="273" spans="1:92" s="190" customFormat="1" ht="12.75">
      <c r="A273" s="195"/>
      <c r="B273" s="196"/>
      <c r="C273" s="197"/>
      <c r="AL273" s="195"/>
      <c r="AM273" s="195"/>
      <c r="AN273" s="195"/>
      <c r="AO273" s="195"/>
      <c r="AP273" s="195"/>
      <c r="AQ273" s="195"/>
      <c r="CI273" s="195"/>
      <c r="CJ273" s="195"/>
      <c r="CK273" s="195"/>
      <c r="CL273" s="195"/>
      <c r="CM273" s="195"/>
      <c r="CN273" s="195"/>
    </row>
    <row r="274" spans="1:92" s="190" customFormat="1" ht="12.75">
      <c r="A274" s="195"/>
      <c r="B274" s="196"/>
      <c r="C274" s="197"/>
      <c r="AL274" s="195"/>
      <c r="AM274" s="195"/>
      <c r="AN274" s="195"/>
      <c r="AO274" s="195"/>
      <c r="AP274" s="195"/>
      <c r="AQ274" s="195"/>
      <c r="CI274" s="195"/>
      <c r="CJ274" s="195"/>
      <c r="CK274" s="195"/>
      <c r="CL274" s="195"/>
      <c r="CM274" s="195"/>
      <c r="CN274" s="195"/>
    </row>
    <row r="275" spans="1:92" s="190" customFormat="1" ht="12.75">
      <c r="A275" s="195"/>
      <c r="B275" s="196"/>
      <c r="C275" s="197"/>
      <c r="AL275" s="195"/>
      <c r="AM275" s="195"/>
      <c r="AN275" s="195"/>
      <c r="AO275" s="195"/>
      <c r="AP275" s="195"/>
      <c r="AQ275" s="195"/>
      <c r="CI275" s="195"/>
      <c r="CJ275" s="195"/>
      <c r="CK275" s="195"/>
      <c r="CL275" s="195"/>
      <c r="CM275" s="195"/>
      <c r="CN275" s="195"/>
    </row>
    <row r="276" spans="1:92" s="190" customFormat="1" ht="12.75">
      <c r="A276" s="195"/>
      <c r="B276" s="196"/>
      <c r="C276" s="197"/>
      <c r="AL276" s="195"/>
      <c r="AM276" s="195"/>
      <c r="AN276" s="195"/>
      <c r="AO276" s="195"/>
      <c r="AP276" s="195"/>
      <c r="AQ276" s="195"/>
      <c r="CI276" s="195"/>
      <c r="CJ276" s="195"/>
      <c r="CK276" s="195"/>
      <c r="CL276" s="195"/>
      <c r="CM276" s="195"/>
      <c r="CN276" s="195"/>
    </row>
    <row r="277" spans="1:92" s="190" customFormat="1" ht="12.75">
      <c r="A277" s="195"/>
      <c r="B277" s="196"/>
      <c r="C277" s="197"/>
      <c r="AL277" s="195"/>
      <c r="AM277" s="195"/>
      <c r="AN277" s="195"/>
      <c r="AO277" s="195"/>
      <c r="AP277" s="195"/>
      <c r="AQ277" s="195"/>
      <c r="CI277" s="195"/>
      <c r="CJ277" s="195"/>
      <c r="CK277" s="195"/>
      <c r="CL277" s="195"/>
      <c r="CM277" s="195"/>
      <c r="CN277" s="195"/>
    </row>
    <row r="278" spans="1:92" s="190" customFormat="1" ht="12.75">
      <c r="A278" s="195"/>
      <c r="B278" s="196"/>
      <c r="C278" s="197"/>
      <c r="AL278" s="195"/>
      <c r="AM278" s="195"/>
      <c r="AN278" s="195"/>
      <c r="AO278" s="195"/>
      <c r="AP278" s="195"/>
      <c r="AQ278" s="195"/>
      <c r="CI278" s="195"/>
      <c r="CJ278" s="195"/>
      <c r="CK278" s="195"/>
      <c r="CL278" s="195"/>
      <c r="CM278" s="195"/>
      <c r="CN278" s="195"/>
    </row>
    <row r="279" spans="1:92" s="190" customFormat="1" ht="12.75">
      <c r="A279" s="195"/>
      <c r="B279" s="196"/>
      <c r="C279" s="197"/>
      <c r="AL279" s="195"/>
      <c r="AM279" s="195"/>
      <c r="AN279" s="195"/>
      <c r="AO279" s="195"/>
      <c r="AP279" s="195"/>
      <c r="AQ279" s="195"/>
      <c r="CI279" s="195"/>
      <c r="CJ279" s="195"/>
      <c r="CK279" s="195"/>
      <c r="CL279" s="195"/>
      <c r="CM279" s="195"/>
      <c r="CN279" s="195"/>
    </row>
    <row r="280" spans="1:92" s="190" customFormat="1" ht="12.75">
      <c r="A280" s="195"/>
      <c r="B280" s="196"/>
      <c r="C280" s="197"/>
      <c r="AL280" s="195"/>
      <c r="AM280" s="195"/>
      <c r="AN280" s="195"/>
      <c r="AO280" s="195"/>
      <c r="AP280" s="195"/>
      <c r="AQ280" s="195"/>
      <c r="CI280" s="195"/>
      <c r="CJ280" s="195"/>
      <c r="CK280" s="195"/>
      <c r="CL280" s="195"/>
      <c r="CM280" s="195"/>
      <c r="CN280" s="195"/>
    </row>
    <row r="281" spans="1:92" s="190" customFormat="1" ht="12.75">
      <c r="A281" s="195"/>
      <c r="B281" s="196"/>
      <c r="C281" s="197"/>
      <c r="AL281" s="195"/>
      <c r="AM281" s="195"/>
      <c r="AN281" s="195"/>
      <c r="AO281" s="195"/>
      <c r="AP281" s="195"/>
      <c r="AQ281" s="195"/>
      <c r="CI281" s="195"/>
      <c r="CJ281" s="195"/>
      <c r="CK281" s="195"/>
      <c r="CL281" s="195"/>
      <c r="CM281" s="195"/>
      <c r="CN281" s="195"/>
    </row>
    <row r="282" spans="1:92" s="190" customFormat="1" ht="12.75">
      <c r="A282" s="195"/>
      <c r="B282" s="196"/>
      <c r="C282" s="197"/>
      <c r="AL282" s="195"/>
      <c r="AM282" s="195"/>
      <c r="AN282" s="195"/>
      <c r="AO282" s="195"/>
      <c r="AP282" s="195"/>
      <c r="AQ282" s="195"/>
      <c r="CI282" s="195"/>
      <c r="CJ282" s="195"/>
      <c r="CK282" s="195"/>
      <c r="CL282" s="195"/>
      <c r="CM282" s="195"/>
      <c r="CN282" s="195"/>
    </row>
    <row r="283" spans="1:92" s="190" customFormat="1" ht="12.75">
      <c r="A283" s="195"/>
      <c r="B283" s="196"/>
      <c r="C283" s="197"/>
      <c r="AL283" s="195"/>
      <c r="AM283" s="195"/>
      <c r="AN283" s="195"/>
      <c r="AO283" s="195"/>
      <c r="AP283" s="195"/>
      <c r="AQ283" s="195"/>
      <c r="CI283" s="195"/>
      <c r="CJ283" s="195"/>
      <c r="CK283" s="195"/>
      <c r="CL283" s="195"/>
      <c r="CM283" s="195"/>
      <c r="CN283" s="195"/>
    </row>
    <row r="284" spans="1:92" s="190" customFormat="1" ht="12.75">
      <c r="A284" s="195"/>
      <c r="B284" s="196"/>
      <c r="C284" s="197"/>
      <c r="AL284" s="195"/>
      <c r="AM284" s="195"/>
      <c r="AN284" s="195"/>
      <c r="AO284" s="195"/>
      <c r="AP284" s="195"/>
      <c r="AQ284" s="195"/>
      <c r="CI284" s="195"/>
      <c r="CJ284" s="195"/>
      <c r="CK284" s="195"/>
      <c r="CL284" s="195"/>
      <c r="CM284" s="195"/>
      <c r="CN284" s="195"/>
    </row>
    <row r="285" spans="1:92" s="190" customFormat="1" ht="12.75">
      <c r="A285" s="195"/>
      <c r="B285" s="196"/>
      <c r="C285" s="197"/>
      <c r="AL285" s="195"/>
      <c r="AM285" s="195"/>
      <c r="AN285" s="195"/>
      <c r="AO285" s="195"/>
      <c r="AP285" s="195"/>
      <c r="AQ285" s="195"/>
      <c r="CI285" s="195"/>
      <c r="CJ285" s="195"/>
      <c r="CK285" s="195"/>
      <c r="CL285" s="195"/>
      <c r="CM285" s="195"/>
      <c r="CN285" s="195"/>
    </row>
    <row r="286" spans="1:92" s="190" customFormat="1" ht="12.75">
      <c r="A286" s="195"/>
      <c r="B286" s="196"/>
      <c r="C286" s="197"/>
      <c r="AL286" s="195"/>
      <c r="AM286" s="195"/>
      <c r="AN286" s="195"/>
      <c r="AO286" s="195"/>
      <c r="AP286" s="195"/>
      <c r="AQ286" s="195"/>
      <c r="CI286" s="195"/>
      <c r="CJ286" s="195"/>
      <c r="CK286" s="195"/>
      <c r="CL286" s="195"/>
      <c r="CM286" s="195"/>
      <c r="CN286" s="195"/>
    </row>
    <row r="287" spans="1:92" s="190" customFormat="1" ht="12.75">
      <c r="A287" s="195"/>
      <c r="B287" s="196"/>
      <c r="C287" s="197"/>
      <c r="AL287" s="195"/>
      <c r="AM287" s="195"/>
      <c r="AN287" s="195"/>
      <c r="AO287" s="195"/>
      <c r="AP287" s="195"/>
      <c r="AQ287" s="195"/>
      <c r="CI287" s="195"/>
      <c r="CJ287" s="195"/>
      <c r="CK287" s="195"/>
      <c r="CL287" s="195"/>
      <c r="CM287" s="195"/>
      <c r="CN287" s="195"/>
    </row>
    <row r="288" spans="1:92" s="190" customFormat="1" ht="12.75">
      <c r="A288" s="195"/>
      <c r="B288" s="196"/>
      <c r="C288" s="197"/>
      <c r="AL288" s="195"/>
      <c r="AM288" s="195"/>
      <c r="AN288" s="195"/>
      <c r="AO288" s="195"/>
      <c r="AP288" s="195"/>
      <c r="AQ288" s="195"/>
      <c r="CI288" s="195"/>
      <c r="CJ288" s="195"/>
      <c r="CK288" s="195"/>
      <c r="CL288" s="195"/>
      <c r="CM288" s="195"/>
      <c r="CN288" s="195"/>
    </row>
    <row r="289" spans="1:92" s="190" customFormat="1" ht="12.75">
      <c r="A289" s="195"/>
      <c r="B289" s="196"/>
      <c r="C289" s="197"/>
      <c r="AL289" s="195"/>
      <c r="AM289" s="195"/>
      <c r="AN289" s="195"/>
      <c r="AO289" s="195"/>
      <c r="AP289" s="195"/>
      <c r="AQ289" s="195"/>
      <c r="CI289" s="195"/>
      <c r="CJ289" s="195"/>
      <c r="CK289" s="195"/>
      <c r="CL289" s="195"/>
      <c r="CM289" s="195"/>
      <c r="CN289" s="195"/>
    </row>
    <row r="290" spans="1:92" s="190" customFormat="1" ht="12.75">
      <c r="A290" s="195"/>
      <c r="B290" s="196"/>
      <c r="C290" s="197"/>
      <c r="AL290" s="195"/>
      <c r="AM290" s="195"/>
      <c r="AN290" s="195"/>
      <c r="AO290" s="195"/>
      <c r="AP290" s="195"/>
      <c r="AQ290" s="195"/>
      <c r="CI290" s="195"/>
      <c r="CJ290" s="195"/>
      <c r="CK290" s="195"/>
      <c r="CL290" s="195"/>
      <c r="CM290" s="195"/>
      <c r="CN290" s="195"/>
    </row>
    <row r="291" spans="1:92" s="190" customFormat="1" ht="12.75">
      <c r="A291" s="195"/>
      <c r="B291" s="196"/>
      <c r="C291" s="197"/>
      <c r="AL291" s="195"/>
      <c r="AM291" s="195"/>
      <c r="AN291" s="195"/>
      <c r="AO291" s="195"/>
      <c r="AP291" s="195"/>
      <c r="AQ291" s="195"/>
      <c r="CI291" s="195"/>
      <c r="CJ291" s="195"/>
      <c r="CK291" s="195"/>
      <c r="CL291" s="195"/>
      <c r="CM291" s="195"/>
      <c r="CN291" s="195"/>
    </row>
    <row r="292" spans="1:92" s="190" customFormat="1" ht="12.75">
      <c r="A292" s="195"/>
      <c r="B292" s="196"/>
      <c r="C292" s="197"/>
      <c r="AL292" s="195"/>
      <c r="AM292" s="195"/>
      <c r="AN292" s="195"/>
      <c r="AO292" s="195"/>
      <c r="AP292" s="195"/>
      <c r="AQ292" s="195"/>
      <c r="CI292" s="195"/>
      <c r="CJ292" s="195"/>
      <c r="CK292" s="195"/>
      <c r="CL292" s="195"/>
      <c r="CM292" s="195"/>
      <c r="CN292" s="195"/>
    </row>
    <row r="293" spans="1:92" s="190" customFormat="1" ht="12.75">
      <c r="A293" s="195"/>
      <c r="B293" s="196"/>
      <c r="C293" s="197"/>
      <c r="AL293" s="195"/>
      <c r="AM293" s="195"/>
      <c r="AN293" s="195"/>
      <c r="AO293" s="195"/>
      <c r="AP293" s="195"/>
      <c r="AQ293" s="195"/>
      <c r="CI293" s="195"/>
      <c r="CJ293" s="195"/>
      <c r="CK293" s="195"/>
      <c r="CL293" s="195"/>
      <c r="CM293" s="195"/>
      <c r="CN293" s="195"/>
    </row>
    <row r="294" spans="1:92" s="190" customFormat="1" ht="12.75">
      <c r="A294" s="195"/>
      <c r="B294" s="196"/>
      <c r="C294" s="197"/>
      <c r="AL294" s="195"/>
      <c r="AM294" s="195"/>
      <c r="AN294" s="195"/>
      <c r="AO294" s="195"/>
      <c r="AP294" s="195"/>
      <c r="AQ294" s="195"/>
      <c r="CI294" s="195"/>
      <c r="CJ294" s="195"/>
      <c r="CK294" s="195"/>
      <c r="CL294" s="195"/>
      <c r="CM294" s="195"/>
      <c r="CN294" s="195"/>
    </row>
    <row r="295" spans="1:92" s="190" customFormat="1" ht="12.75">
      <c r="A295" s="195"/>
      <c r="B295" s="196"/>
      <c r="C295" s="197"/>
      <c r="AL295" s="195"/>
      <c r="AM295" s="195"/>
      <c r="AN295" s="195"/>
      <c r="AO295" s="195"/>
      <c r="AP295" s="195"/>
      <c r="AQ295" s="195"/>
      <c r="CI295" s="195"/>
      <c r="CJ295" s="195"/>
      <c r="CK295" s="195"/>
      <c r="CL295" s="195"/>
      <c r="CM295" s="195"/>
      <c r="CN295" s="195"/>
    </row>
    <row r="296" spans="1:92" s="190" customFormat="1" ht="12.75">
      <c r="A296" s="195"/>
      <c r="B296" s="196"/>
      <c r="C296" s="197"/>
      <c r="AL296" s="195"/>
      <c r="AM296" s="195"/>
      <c r="AN296" s="195"/>
      <c r="AO296" s="195"/>
      <c r="AP296" s="195"/>
      <c r="AQ296" s="195"/>
      <c r="CI296" s="195"/>
      <c r="CJ296" s="195"/>
      <c r="CK296" s="195"/>
      <c r="CL296" s="195"/>
      <c r="CM296" s="195"/>
      <c r="CN296" s="195"/>
    </row>
    <row r="297" spans="1:92" s="190" customFormat="1" ht="12.75">
      <c r="A297" s="195"/>
      <c r="B297" s="196"/>
      <c r="C297" s="197"/>
      <c r="AL297" s="195"/>
      <c r="AM297" s="195"/>
      <c r="AN297" s="195"/>
      <c r="AO297" s="195"/>
      <c r="AP297" s="195"/>
      <c r="AQ297" s="195"/>
      <c r="CI297" s="195"/>
      <c r="CJ297" s="195"/>
      <c r="CK297" s="195"/>
      <c r="CL297" s="195"/>
      <c r="CM297" s="195"/>
      <c r="CN297" s="195"/>
    </row>
    <row r="298" spans="1:92" s="190" customFormat="1" ht="12.75">
      <c r="A298" s="195"/>
      <c r="B298" s="196"/>
      <c r="C298" s="197"/>
      <c r="AL298" s="195"/>
      <c r="AM298" s="195"/>
      <c r="AN298" s="195"/>
      <c r="AO298" s="195"/>
      <c r="AP298" s="195"/>
      <c r="AQ298" s="195"/>
      <c r="CI298" s="195"/>
      <c r="CJ298" s="195"/>
      <c r="CK298" s="195"/>
      <c r="CL298" s="195"/>
      <c r="CM298" s="195"/>
      <c r="CN298" s="195"/>
    </row>
    <row r="299" spans="1:92" s="190" customFormat="1" ht="12.75">
      <c r="A299" s="195"/>
      <c r="B299" s="196"/>
      <c r="C299" s="197"/>
      <c r="AL299" s="195"/>
      <c r="AM299" s="195"/>
      <c r="AN299" s="195"/>
      <c r="AO299" s="195"/>
      <c r="AP299" s="195"/>
      <c r="AQ299" s="195"/>
      <c r="CI299" s="195"/>
      <c r="CJ299" s="195"/>
      <c r="CK299" s="195"/>
      <c r="CL299" s="195"/>
      <c r="CM299" s="195"/>
      <c r="CN299" s="195"/>
    </row>
    <row r="300" spans="1:92" s="190" customFormat="1" ht="12.75">
      <c r="A300" s="195"/>
      <c r="B300" s="196"/>
      <c r="C300" s="197"/>
      <c r="AL300" s="195"/>
      <c r="AM300" s="195"/>
      <c r="AN300" s="195"/>
      <c r="AO300" s="195"/>
      <c r="AP300" s="195"/>
      <c r="AQ300" s="195"/>
      <c r="CI300" s="195"/>
      <c r="CJ300" s="195"/>
      <c r="CK300" s="195"/>
      <c r="CL300" s="195"/>
      <c r="CM300" s="195"/>
      <c r="CN300" s="195"/>
    </row>
    <row r="301" spans="1:92" s="190" customFormat="1" ht="12.75">
      <c r="A301" s="195"/>
      <c r="B301" s="196"/>
      <c r="C301" s="197"/>
      <c r="AL301" s="195"/>
      <c r="AM301" s="195"/>
      <c r="AN301" s="195"/>
      <c r="AO301" s="195"/>
      <c r="AP301" s="195"/>
      <c r="AQ301" s="195"/>
      <c r="CI301" s="195"/>
      <c r="CJ301" s="195"/>
      <c r="CK301" s="195"/>
      <c r="CL301" s="195"/>
      <c r="CM301" s="195"/>
      <c r="CN301" s="195"/>
    </row>
    <row r="302" spans="1:92" s="190" customFormat="1" ht="12.75">
      <c r="A302" s="195"/>
      <c r="B302" s="196"/>
      <c r="C302" s="197"/>
      <c r="AL302" s="195"/>
      <c r="AM302" s="195"/>
      <c r="AN302" s="195"/>
      <c r="AO302" s="195"/>
      <c r="AP302" s="195"/>
      <c r="AQ302" s="195"/>
      <c r="CI302" s="195"/>
      <c r="CJ302" s="195"/>
      <c r="CK302" s="195"/>
      <c r="CL302" s="195"/>
      <c r="CM302" s="195"/>
      <c r="CN302" s="195"/>
    </row>
    <row r="303" spans="1:92" s="190" customFormat="1" ht="12.75">
      <c r="A303" s="195"/>
      <c r="B303" s="196"/>
      <c r="C303" s="197"/>
      <c r="AL303" s="195"/>
      <c r="AM303" s="195"/>
      <c r="AN303" s="195"/>
      <c r="AO303" s="195"/>
      <c r="AP303" s="195"/>
      <c r="AQ303" s="195"/>
      <c r="CI303" s="195"/>
      <c r="CJ303" s="195"/>
      <c r="CK303" s="195"/>
      <c r="CL303" s="195"/>
      <c r="CM303" s="195"/>
      <c r="CN303" s="195"/>
    </row>
    <row r="304" spans="1:92" s="190" customFormat="1" ht="12.75">
      <c r="A304" s="195"/>
      <c r="B304" s="196"/>
      <c r="C304" s="197"/>
      <c r="AL304" s="195"/>
      <c r="AM304" s="195"/>
      <c r="AN304" s="195"/>
      <c r="AO304" s="195"/>
      <c r="AP304" s="195"/>
      <c r="AQ304" s="195"/>
      <c r="CI304" s="195"/>
      <c r="CJ304" s="195"/>
      <c r="CK304" s="195"/>
      <c r="CL304" s="195"/>
      <c r="CM304" s="195"/>
      <c r="CN304" s="195"/>
    </row>
    <row r="305" spans="1:92" s="190" customFormat="1" ht="12.75">
      <c r="A305" s="195"/>
      <c r="B305" s="196"/>
      <c r="C305" s="197"/>
      <c r="AL305" s="195"/>
      <c r="AM305" s="195"/>
      <c r="AN305" s="195"/>
      <c r="AO305" s="195"/>
      <c r="AP305" s="195"/>
      <c r="AQ305" s="195"/>
      <c r="CI305" s="195"/>
      <c r="CJ305" s="195"/>
      <c r="CK305" s="195"/>
      <c r="CL305" s="195"/>
      <c r="CM305" s="195"/>
      <c r="CN305" s="195"/>
    </row>
    <row r="306" spans="1:92" s="190" customFormat="1" ht="12.75">
      <c r="A306" s="195"/>
      <c r="B306" s="196"/>
      <c r="C306" s="197"/>
      <c r="AL306" s="195"/>
      <c r="AM306" s="195"/>
      <c r="AN306" s="195"/>
      <c r="AO306" s="195"/>
      <c r="AP306" s="195"/>
      <c r="AQ306" s="195"/>
      <c r="CI306" s="195"/>
      <c r="CJ306" s="195"/>
      <c r="CK306" s="195"/>
      <c r="CL306" s="195"/>
      <c r="CM306" s="195"/>
      <c r="CN306" s="195"/>
    </row>
    <row r="307" spans="1:92" s="190" customFormat="1" ht="12.75">
      <c r="A307" s="195"/>
      <c r="B307" s="196"/>
      <c r="C307" s="197"/>
      <c r="AL307" s="195"/>
      <c r="AM307" s="195"/>
      <c r="AN307" s="195"/>
      <c r="AO307" s="195"/>
      <c r="AP307" s="195"/>
      <c r="AQ307" s="195"/>
      <c r="CI307" s="195"/>
      <c r="CJ307" s="195"/>
      <c r="CK307" s="195"/>
      <c r="CL307" s="195"/>
      <c r="CM307" s="195"/>
      <c r="CN307" s="195"/>
    </row>
    <row r="308" spans="1:92" s="190" customFormat="1" ht="12.75">
      <c r="A308" s="195"/>
      <c r="B308" s="196"/>
      <c r="C308" s="197"/>
      <c r="AL308" s="195"/>
      <c r="AM308" s="195"/>
      <c r="AN308" s="195"/>
      <c r="AO308" s="195"/>
      <c r="AP308" s="195"/>
      <c r="AQ308" s="195"/>
      <c r="CI308" s="195"/>
      <c r="CJ308" s="195"/>
      <c r="CK308" s="195"/>
      <c r="CL308" s="195"/>
      <c r="CM308" s="195"/>
      <c r="CN308" s="195"/>
    </row>
    <row r="309" spans="1:92" s="190" customFormat="1" ht="12.75">
      <c r="A309" s="195"/>
      <c r="B309" s="196"/>
      <c r="C309" s="197"/>
      <c r="AL309" s="195"/>
      <c r="AM309" s="195"/>
      <c r="AN309" s="195"/>
      <c r="AO309" s="195"/>
      <c r="AP309" s="195"/>
      <c r="AQ309" s="195"/>
      <c r="CI309" s="195"/>
      <c r="CJ309" s="195"/>
      <c r="CK309" s="195"/>
      <c r="CL309" s="195"/>
      <c r="CM309" s="195"/>
      <c r="CN309" s="195"/>
    </row>
    <row r="310" spans="1:92" s="190" customFormat="1" ht="12.75">
      <c r="A310" s="195"/>
      <c r="B310" s="196"/>
      <c r="C310" s="197"/>
      <c r="AL310" s="195"/>
      <c r="AM310" s="195"/>
      <c r="AN310" s="195"/>
      <c r="AO310" s="195"/>
      <c r="AP310" s="195"/>
      <c r="AQ310" s="195"/>
      <c r="CI310" s="195"/>
      <c r="CJ310" s="195"/>
      <c r="CK310" s="195"/>
      <c r="CL310" s="195"/>
      <c r="CM310" s="195"/>
      <c r="CN310" s="195"/>
    </row>
    <row r="311" spans="1:92" s="190" customFormat="1" ht="12.75">
      <c r="A311" s="195"/>
      <c r="B311" s="196"/>
      <c r="C311" s="197"/>
      <c r="AL311" s="195"/>
      <c r="AM311" s="195"/>
      <c r="AN311" s="195"/>
      <c r="AO311" s="195"/>
      <c r="AP311" s="195"/>
      <c r="AQ311" s="195"/>
      <c r="CI311" s="195"/>
      <c r="CJ311" s="195"/>
      <c r="CK311" s="195"/>
      <c r="CL311" s="195"/>
      <c r="CM311" s="195"/>
      <c r="CN311" s="195"/>
    </row>
    <row r="312" spans="1:92" s="190" customFormat="1" ht="12.75">
      <c r="A312" s="195"/>
      <c r="B312" s="196"/>
      <c r="C312" s="197"/>
      <c r="AL312" s="195"/>
      <c r="AM312" s="195"/>
      <c r="AN312" s="195"/>
      <c r="AO312" s="195"/>
      <c r="AP312" s="195"/>
      <c r="AQ312" s="195"/>
      <c r="CI312" s="195"/>
      <c r="CJ312" s="195"/>
      <c r="CK312" s="195"/>
      <c r="CL312" s="195"/>
      <c r="CM312" s="195"/>
      <c r="CN312" s="195"/>
    </row>
    <row r="313" spans="1:92" s="190" customFormat="1" ht="12.75">
      <c r="A313" s="195"/>
      <c r="B313" s="196"/>
      <c r="C313" s="197"/>
      <c r="AL313" s="195"/>
      <c r="AM313" s="195"/>
      <c r="AN313" s="195"/>
      <c r="AO313" s="195"/>
      <c r="AP313" s="195"/>
      <c r="AQ313" s="195"/>
      <c r="CI313" s="195"/>
      <c r="CJ313" s="195"/>
      <c r="CK313" s="195"/>
      <c r="CL313" s="195"/>
      <c r="CM313" s="195"/>
      <c r="CN313" s="195"/>
    </row>
    <row r="314" spans="1:92" s="190" customFormat="1" ht="12.75">
      <c r="A314" s="195"/>
      <c r="B314" s="196"/>
      <c r="C314" s="197"/>
      <c r="AL314" s="195"/>
      <c r="AM314" s="195"/>
      <c r="AN314" s="195"/>
      <c r="AO314" s="195"/>
      <c r="AP314" s="195"/>
      <c r="AQ314" s="195"/>
      <c r="CI314" s="195"/>
      <c r="CJ314" s="195"/>
      <c r="CK314" s="195"/>
      <c r="CL314" s="195"/>
      <c r="CM314" s="195"/>
      <c r="CN314" s="195"/>
    </row>
    <row r="315" spans="1:92" s="190" customFormat="1" ht="12.75">
      <c r="A315" s="195"/>
      <c r="B315" s="196"/>
      <c r="C315" s="197"/>
      <c r="AL315" s="195"/>
      <c r="AM315" s="195"/>
      <c r="AN315" s="195"/>
      <c r="AO315" s="195"/>
      <c r="AP315" s="195"/>
      <c r="AQ315" s="195"/>
      <c r="CI315" s="195"/>
      <c r="CJ315" s="195"/>
      <c r="CK315" s="195"/>
      <c r="CL315" s="195"/>
      <c r="CM315" s="195"/>
      <c r="CN315" s="195"/>
    </row>
    <row r="316" spans="1:92" s="190" customFormat="1" ht="12.75">
      <c r="A316" s="195"/>
      <c r="B316" s="196"/>
      <c r="C316" s="197"/>
      <c r="AL316" s="195"/>
      <c r="AM316" s="195"/>
      <c r="AN316" s="195"/>
      <c r="AO316" s="195"/>
      <c r="AP316" s="195"/>
      <c r="AQ316" s="195"/>
      <c r="CI316" s="195"/>
      <c r="CJ316" s="195"/>
      <c r="CK316" s="195"/>
      <c r="CL316" s="195"/>
      <c r="CM316" s="195"/>
      <c r="CN316" s="195"/>
    </row>
    <row r="317" spans="1:92" s="190" customFormat="1" ht="12.75">
      <c r="A317" s="195"/>
      <c r="B317" s="196"/>
      <c r="C317" s="197"/>
      <c r="AL317" s="195"/>
      <c r="AM317" s="195"/>
      <c r="AN317" s="195"/>
      <c r="AO317" s="195"/>
      <c r="AP317" s="195"/>
      <c r="AQ317" s="195"/>
      <c r="CI317" s="195"/>
      <c r="CJ317" s="195"/>
      <c r="CK317" s="195"/>
      <c r="CL317" s="195"/>
      <c r="CM317" s="195"/>
      <c r="CN317" s="195"/>
    </row>
    <row r="318" spans="1:92" s="190" customFormat="1" ht="12.75">
      <c r="A318" s="195"/>
      <c r="B318" s="196"/>
      <c r="C318" s="197"/>
      <c r="AL318" s="195"/>
      <c r="AM318" s="195"/>
      <c r="AN318" s="195"/>
      <c r="AO318" s="195"/>
      <c r="AP318" s="195"/>
      <c r="AQ318" s="195"/>
      <c r="CI318" s="195"/>
      <c r="CJ318" s="195"/>
      <c r="CK318" s="195"/>
      <c r="CL318" s="195"/>
      <c r="CM318" s="195"/>
      <c r="CN318" s="195"/>
    </row>
    <row r="319" spans="1:92" s="190" customFormat="1" ht="12.75">
      <c r="A319" s="195"/>
      <c r="B319" s="196"/>
      <c r="C319" s="197"/>
      <c r="AL319" s="195"/>
      <c r="AM319" s="195"/>
      <c r="AN319" s="195"/>
      <c r="AO319" s="195"/>
      <c r="AP319" s="195"/>
      <c r="AQ319" s="195"/>
      <c r="CI319" s="195"/>
      <c r="CJ319" s="195"/>
      <c r="CK319" s="195"/>
      <c r="CL319" s="195"/>
      <c r="CM319" s="195"/>
      <c r="CN319" s="195"/>
    </row>
    <row r="320" spans="1:92" s="190" customFormat="1" ht="12.75">
      <c r="A320" s="195"/>
      <c r="B320" s="196"/>
      <c r="C320" s="197"/>
      <c r="AL320" s="195"/>
      <c r="AM320" s="195"/>
      <c r="AN320" s="195"/>
      <c r="AO320" s="195"/>
      <c r="AP320" s="195"/>
      <c r="AQ320" s="195"/>
      <c r="CI320" s="195"/>
      <c r="CJ320" s="195"/>
      <c r="CK320" s="195"/>
      <c r="CL320" s="195"/>
      <c r="CM320" s="195"/>
      <c r="CN320" s="195"/>
    </row>
    <row r="321" spans="1:92" s="190" customFormat="1" ht="12.75">
      <c r="A321" s="195"/>
      <c r="B321" s="196"/>
      <c r="C321" s="197"/>
      <c r="AL321" s="195"/>
      <c r="AM321" s="195"/>
      <c r="AN321" s="195"/>
      <c r="AO321" s="195"/>
      <c r="AP321" s="195"/>
      <c r="AQ321" s="195"/>
      <c r="CI321" s="195"/>
      <c r="CJ321" s="195"/>
      <c r="CK321" s="195"/>
      <c r="CL321" s="195"/>
      <c r="CM321" s="195"/>
      <c r="CN321" s="195"/>
    </row>
    <row r="322" spans="1:92" s="190" customFormat="1" ht="12.75">
      <c r="A322" s="195"/>
      <c r="B322" s="196"/>
      <c r="C322" s="197"/>
      <c r="AL322" s="195"/>
      <c r="AM322" s="195"/>
      <c r="AN322" s="195"/>
      <c r="AO322" s="195"/>
      <c r="AP322" s="195"/>
      <c r="AQ322" s="195"/>
      <c r="CI322" s="195"/>
      <c r="CJ322" s="195"/>
      <c r="CK322" s="195"/>
      <c r="CL322" s="195"/>
      <c r="CM322" s="195"/>
      <c r="CN322" s="195"/>
    </row>
    <row r="323" spans="1:92" s="190" customFormat="1" ht="12.75">
      <c r="A323" s="195"/>
      <c r="B323" s="196"/>
      <c r="C323" s="197"/>
      <c r="AL323" s="195"/>
      <c r="AM323" s="195"/>
      <c r="AN323" s="195"/>
      <c r="AO323" s="195"/>
      <c r="AP323" s="195"/>
      <c r="AQ323" s="195"/>
      <c r="CI323" s="195"/>
      <c r="CJ323" s="195"/>
      <c r="CK323" s="195"/>
      <c r="CL323" s="195"/>
      <c r="CM323" s="195"/>
      <c r="CN323" s="195"/>
    </row>
    <row r="324" spans="1:92" s="190" customFormat="1" ht="12.75">
      <c r="A324" s="195"/>
      <c r="B324" s="196"/>
      <c r="C324" s="197"/>
      <c r="AL324" s="195"/>
      <c r="AM324" s="195"/>
      <c r="AN324" s="195"/>
      <c r="AO324" s="195"/>
      <c r="AP324" s="195"/>
      <c r="AQ324" s="195"/>
      <c r="CI324" s="195"/>
      <c r="CJ324" s="195"/>
      <c r="CK324" s="195"/>
      <c r="CL324" s="195"/>
      <c r="CM324" s="195"/>
      <c r="CN324" s="195"/>
    </row>
    <row r="325" spans="1:92" s="190" customFormat="1" ht="12.75">
      <c r="A325" s="195"/>
      <c r="B325" s="196"/>
      <c r="C325" s="197"/>
      <c r="AL325" s="195"/>
      <c r="AM325" s="195"/>
      <c r="AN325" s="195"/>
      <c r="AO325" s="195"/>
      <c r="AP325" s="195"/>
      <c r="AQ325" s="195"/>
      <c r="CI325" s="195"/>
      <c r="CJ325" s="195"/>
      <c r="CK325" s="195"/>
      <c r="CL325" s="195"/>
      <c r="CM325" s="195"/>
      <c r="CN325" s="195"/>
    </row>
    <row r="326" spans="1:92" s="190" customFormat="1" ht="12.75">
      <c r="A326" s="195"/>
      <c r="B326" s="196"/>
      <c r="C326" s="197"/>
      <c r="AL326" s="195"/>
      <c r="AM326" s="195"/>
      <c r="AN326" s="195"/>
      <c r="AO326" s="195"/>
      <c r="AP326" s="195"/>
      <c r="AQ326" s="195"/>
      <c r="CI326" s="195"/>
      <c r="CJ326" s="195"/>
      <c r="CK326" s="195"/>
      <c r="CL326" s="195"/>
      <c r="CM326" s="195"/>
      <c r="CN326" s="195"/>
    </row>
    <row r="327" spans="1:92" s="190" customFormat="1" ht="12.75">
      <c r="A327" s="195"/>
      <c r="B327" s="196"/>
      <c r="C327" s="197"/>
      <c r="AL327" s="195"/>
      <c r="AM327" s="195"/>
      <c r="AN327" s="195"/>
      <c r="AO327" s="195"/>
      <c r="AP327" s="195"/>
      <c r="AQ327" s="195"/>
      <c r="CI327" s="195"/>
      <c r="CJ327" s="195"/>
      <c r="CK327" s="195"/>
      <c r="CL327" s="195"/>
      <c r="CM327" s="195"/>
      <c r="CN327" s="195"/>
    </row>
    <row r="328" spans="1:92" s="190" customFormat="1" ht="12.75">
      <c r="A328" s="195"/>
      <c r="B328" s="196"/>
      <c r="C328" s="197"/>
      <c r="AL328" s="195"/>
      <c r="AM328" s="195"/>
      <c r="AN328" s="195"/>
      <c r="AO328" s="195"/>
      <c r="AP328" s="195"/>
      <c r="AQ328" s="195"/>
      <c r="CI328" s="195"/>
      <c r="CJ328" s="195"/>
      <c r="CK328" s="195"/>
      <c r="CL328" s="195"/>
      <c r="CM328" s="195"/>
      <c r="CN328" s="195"/>
    </row>
    <row r="329" spans="1:92" s="190" customFormat="1" ht="12.75">
      <c r="A329" s="195"/>
      <c r="B329" s="196"/>
      <c r="C329" s="197"/>
      <c r="AL329" s="195"/>
      <c r="AM329" s="195"/>
      <c r="AN329" s="195"/>
      <c r="AO329" s="195"/>
      <c r="AP329" s="195"/>
      <c r="AQ329" s="195"/>
      <c r="CI329" s="195"/>
      <c r="CJ329" s="195"/>
      <c r="CK329" s="195"/>
      <c r="CL329" s="195"/>
      <c r="CM329" s="195"/>
      <c r="CN329" s="195"/>
    </row>
    <row r="330" spans="1:92" s="190" customFormat="1" ht="12.75">
      <c r="A330" s="195"/>
      <c r="B330" s="196"/>
      <c r="C330" s="197"/>
      <c r="AL330" s="195"/>
      <c r="AM330" s="195"/>
      <c r="AN330" s="195"/>
      <c r="AO330" s="195"/>
      <c r="AP330" s="195"/>
      <c r="AQ330" s="195"/>
      <c r="CI330" s="195"/>
      <c r="CJ330" s="195"/>
      <c r="CK330" s="195"/>
      <c r="CL330" s="195"/>
      <c r="CM330" s="195"/>
      <c r="CN330" s="195"/>
    </row>
    <row r="331" spans="1:92" s="190" customFormat="1" ht="12.75">
      <c r="A331" s="195"/>
      <c r="B331" s="196"/>
      <c r="C331" s="197"/>
      <c r="AL331" s="195"/>
      <c r="AM331" s="195"/>
      <c r="AN331" s="195"/>
      <c r="AO331" s="195"/>
      <c r="AP331" s="195"/>
      <c r="AQ331" s="195"/>
      <c r="CI331" s="195"/>
      <c r="CJ331" s="195"/>
      <c r="CK331" s="195"/>
      <c r="CL331" s="195"/>
      <c r="CM331" s="195"/>
      <c r="CN331" s="195"/>
    </row>
    <row r="332" spans="1:92" s="190" customFormat="1" ht="12.75">
      <c r="A332" s="195"/>
      <c r="B332" s="196"/>
      <c r="C332" s="197"/>
      <c r="AL332" s="195"/>
      <c r="AM332" s="195"/>
      <c r="AN332" s="195"/>
      <c r="AO332" s="195"/>
      <c r="AP332" s="195"/>
      <c r="AQ332" s="195"/>
      <c r="CI332" s="195"/>
      <c r="CJ332" s="195"/>
      <c r="CK332" s="195"/>
      <c r="CL332" s="195"/>
      <c r="CM332" s="195"/>
      <c r="CN332" s="195"/>
    </row>
    <row r="333" spans="1:92" s="190" customFormat="1" ht="12.75">
      <c r="A333" s="195"/>
      <c r="B333" s="196"/>
      <c r="C333" s="197"/>
      <c r="AL333" s="195"/>
      <c r="AM333" s="195"/>
      <c r="AN333" s="195"/>
      <c r="AO333" s="195"/>
      <c r="AP333" s="195"/>
      <c r="AQ333" s="195"/>
      <c r="CI333" s="195"/>
      <c r="CJ333" s="195"/>
      <c r="CK333" s="195"/>
      <c r="CL333" s="195"/>
      <c r="CM333" s="195"/>
      <c r="CN333" s="195"/>
    </row>
    <row r="334" spans="1:92" s="190" customFormat="1" ht="12.75">
      <c r="A334" s="195"/>
      <c r="B334" s="196"/>
      <c r="C334" s="197"/>
      <c r="AL334" s="195"/>
      <c r="AM334" s="195"/>
      <c r="AN334" s="195"/>
      <c r="AO334" s="195"/>
      <c r="AP334" s="195"/>
      <c r="AQ334" s="195"/>
      <c r="CI334" s="195"/>
      <c r="CJ334" s="195"/>
      <c r="CK334" s="195"/>
      <c r="CL334" s="195"/>
      <c r="CM334" s="195"/>
      <c r="CN334" s="195"/>
    </row>
    <row r="335" spans="1:92" s="190" customFormat="1" ht="12.75">
      <c r="A335" s="195"/>
      <c r="B335" s="196"/>
      <c r="C335" s="197"/>
      <c r="AL335" s="195"/>
      <c r="AM335" s="195"/>
      <c r="AN335" s="195"/>
      <c r="AO335" s="195"/>
      <c r="AP335" s="195"/>
      <c r="AQ335" s="195"/>
      <c r="CI335" s="195"/>
      <c r="CJ335" s="195"/>
      <c r="CK335" s="195"/>
      <c r="CL335" s="195"/>
      <c r="CM335" s="195"/>
      <c r="CN335" s="195"/>
    </row>
    <row r="336" spans="1:92" s="190" customFormat="1" ht="12.75">
      <c r="A336" s="195"/>
      <c r="B336" s="196"/>
      <c r="C336" s="197"/>
      <c r="AL336" s="195"/>
      <c r="AM336" s="195"/>
      <c r="AN336" s="195"/>
      <c r="AO336" s="195"/>
      <c r="AP336" s="195"/>
      <c r="AQ336" s="195"/>
      <c r="CI336" s="195"/>
      <c r="CJ336" s="195"/>
      <c r="CK336" s="195"/>
      <c r="CL336" s="195"/>
      <c r="CM336" s="195"/>
      <c r="CN336" s="195"/>
    </row>
    <row r="337" spans="1:92" s="190" customFormat="1" ht="12.75">
      <c r="A337" s="195"/>
      <c r="B337" s="196"/>
      <c r="C337" s="197"/>
      <c r="AL337" s="195"/>
      <c r="AM337" s="195"/>
      <c r="AN337" s="195"/>
      <c r="AO337" s="195"/>
      <c r="AP337" s="195"/>
      <c r="AQ337" s="195"/>
      <c r="CI337" s="195"/>
      <c r="CJ337" s="195"/>
      <c r="CK337" s="195"/>
      <c r="CL337" s="195"/>
      <c r="CM337" s="195"/>
      <c r="CN337" s="195"/>
    </row>
    <row r="338" spans="1:92" s="190" customFormat="1" ht="12.75">
      <c r="A338" s="195"/>
      <c r="B338" s="196"/>
      <c r="C338" s="197"/>
      <c r="AL338" s="195"/>
      <c r="AM338" s="195"/>
      <c r="AN338" s="195"/>
      <c r="AO338" s="195"/>
      <c r="AP338" s="195"/>
      <c r="AQ338" s="195"/>
      <c r="CI338" s="195"/>
      <c r="CJ338" s="195"/>
      <c r="CK338" s="195"/>
      <c r="CL338" s="195"/>
      <c r="CM338" s="195"/>
      <c r="CN338" s="195"/>
    </row>
    <row r="339" spans="1:92" s="190" customFormat="1" ht="12.75">
      <c r="A339" s="195"/>
      <c r="B339" s="196"/>
      <c r="C339" s="197"/>
      <c r="AL339" s="195"/>
      <c r="AM339" s="195"/>
      <c r="AN339" s="195"/>
      <c r="AO339" s="195"/>
      <c r="AP339" s="195"/>
      <c r="AQ339" s="195"/>
      <c r="CI339" s="195"/>
      <c r="CJ339" s="195"/>
      <c r="CK339" s="195"/>
      <c r="CL339" s="195"/>
      <c r="CM339" s="195"/>
      <c r="CN339" s="195"/>
    </row>
    <row r="340" spans="1:92" s="190" customFormat="1" ht="12.75">
      <c r="A340" s="195"/>
      <c r="B340" s="196"/>
      <c r="C340" s="197"/>
      <c r="AL340" s="195"/>
      <c r="AM340" s="195"/>
      <c r="AN340" s="195"/>
      <c r="AO340" s="195"/>
      <c r="AP340" s="195"/>
      <c r="AQ340" s="195"/>
      <c r="CI340" s="195"/>
      <c r="CJ340" s="195"/>
      <c r="CK340" s="195"/>
      <c r="CL340" s="195"/>
      <c r="CM340" s="195"/>
      <c r="CN340" s="195"/>
    </row>
    <row r="341" spans="1:92" s="190" customFormat="1" ht="12.75">
      <c r="A341" s="195"/>
      <c r="B341" s="196"/>
      <c r="C341" s="197"/>
      <c r="AL341" s="195"/>
      <c r="AM341" s="195"/>
      <c r="AN341" s="195"/>
      <c r="AO341" s="195"/>
      <c r="AP341" s="195"/>
      <c r="AQ341" s="195"/>
      <c r="CI341" s="195"/>
      <c r="CJ341" s="195"/>
      <c r="CK341" s="195"/>
      <c r="CL341" s="195"/>
      <c r="CM341" s="195"/>
      <c r="CN341" s="195"/>
    </row>
    <row r="342" spans="1:92" s="190" customFormat="1" ht="12.75">
      <c r="A342" s="195"/>
      <c r="B342" s="196"/>
      <c r="C342" s="197"/>
      <c r="AL342" s="195"/>
      <c r="AM342" s="195"/>
      <c r="AN342" s="195"/>
      <c r="AO342" s="195"/>
      <c r="AP342" s="195"/>
      <c r="AQ342" s="195"/>
      <c r="CI342" s="195"/>
      <c r="CJ342" s="195"/>
      <c r="CK342" s="195"/>
      <c r="CL342" s="195"/>
      <c r="CM342" s="195"/>
      <c r="CN342" s="195"/>
    </row>
    <row r="343" spans="1:92" s="190" customFormat="1" ht="12.75">
      <c r="A343" s="195"/>
      <c r="B343" s="196"/>
      <c r="C343" s="197"/>
      <c r="AL343" s="195"/>
      <c r="AM343" s="195"/>
      <c r="AN343" s="195"/>
      <c r="AO343" s="195"/>
      <c r="AP343" s="195"/>
      <c r="AQ343" s="195"/>
      <c r="CI343" s="195"/>
      <c r="CJ343" s="195"/>
      <c r="CK343" s="195"/>
      <c r="CL343" s="195"/>
      <c r="CM343" s="195"/>
      <c r="CN343" s="195"/>
    </row>
    <row r="344" spans="1:92" s="190" customFormat="1" ht="12.75">
      <c r="A344" s="195"/>
      <c r="B344" s="196"/>
      <c r="C344" s="197"/>
      <c r="AL344" s="195"/>
      <c r="AM344" s="195"/>
      <c r="AN344" s="195"/>
      <c r="AO344" s="195"/>
      <c r="AP344" s="195"/>
      <c r="AQ344" s="195"/>
      <c r="CI344" s="195"/>
      <c r="CJ344" s="195"/>
      <c r="CK344" s="195"/>
      <c r="CL344" s="195"/>
      <c r="CM344" s="195"/>
      <c r="CN344" s="195"/>
    </row>
    <row r="345" spans="1:92" s="190" customFormat="1" ht="12.75">
      <c r="A345" s="195"/>
      <c r="B345" s="196"/>
      <c r="C345" s="197"/>
      <c r="AL345" s="195"/>
      <c r="AM345" s="195"/>
      <c r="AN345" s="195"/>
      <c r="AO345" s="195"/>
      <c r="AP345" s="195"/>
      <c r="AQ345" s="195"/>
      <c r="CI345" s="195"/>
      <c r="CJ345" s="195"/>
      <c r="CK345" s="195"/>
      <c r="CL345" s="195"/>
      <c r="CM345" s="195"/>
      <c r="CN345" s="195"/>
    </row>
    <row r="346" spans="1:92" s="190" customFormat="1" ht="12.75">
      <c r="A346" s="195"/>
      <c r="B346" s="196"/>
      <c r="C346" s="197"/>
      <c r="AL346" s="195"/>
      <c r="AM346" s="195"/>
      <c r="AN346" s="195"/>
      <c r="AO346" s="195"/>
      <c r="AP346" s="195"/>
      <c r="AQ346" s="195"/>
      <c r="CI346" s="195"/>
      <c r="CJ346" s="195"/>
      <c r="CK346" s="195"/>
      <c r="CL346" s="195"/>
      <c r="CM346" s="195"/>
      <c r="CN346" s="195"/>
    </row>
    <row r="347" spans="1:92" s="190" customFormat="1" ht="12.75">
      <c r="A347" s="195"/>
      <c r="B347" s="196"/>
      <c r="C347" s="197"/>
      <c r="AL347" s="195"/>
      <c r="AM347" s="195"/>
      <c r="AN347" s="195"/>
      <c r="AO347" s="195"/>
      <c r="AP347" s="195"/>
      <c r="AQ347" s="195"/>
      <c r="CI347" s="195"/>
      <c r="CJ347" s="195"/>
      <c r="CK347" s="195"/>
      <c r="CL347" s="195"/>
      <c r="CM347" s="195"/>
      <c r="CN347" s="195"/>
    </row>
    <row r="348" spans="1:92" s="190" customFormat="1" ht="12.75">
      <c r="A348" s="195"/>
      <c r="B348" s="196"/>
      <c r="C348" s="197"/>
      <c r="AL348" s="195"/>
      <c r="AM348" s="195"/>
      <c r="AN348" s="195"/>
      <c r="AO348" s="195"/>
      <c r="AP348" s="195"/>
      <c r="AQ348" s="195"/>
      <c r="CI348" s="195"/>
      <c r="CJ348" s="195"/>
      <c r="CK348" s="195"/>
      <c r="CL348" s="195"/>
      <c r="CM348" s="195"/>
      <c r="CN348" s="195"/>
    </row>
    <row r="349" spans="1:92" s="190" customFormat="1" ht="12.75">
      <c r="A349" s="195"/>
      <c r="B349" s="196"/>
      <c r="C349" s="197"/>
      <c r="AL349" s="195"/>
      <c r="AM349" s="195"/>
      <c r="AN349" s="195"/>
      <c r="AO349" s="195"/>
      <c r="AP349" s="195"/>
      <c r="AQ349" s="195"/>
      <c r="CI349" s="195"/>
      <c r="CJ349" s="195"/>
      <c r="CK349" s="195"/>
      <c r="CL349" s="195"/>
      <c r="CM349" s="195"/>
      <c r="CN349" s="195"/>
    </row>
    <row r="350" spans="1:92" s="190" customFormat="1" ht="12.75">
      <c r="A350" s="195"/>
      <c r="B350" s="196"/>
      <c r="C350" s="197"/>
      <c r="AL350" s="195"/>
      <c r="AM350" s="195"/>
      <c r="AN350" s="195"/>
      <c r="AO350" s="195"/>
      <c r="AP350" s="195"/>
      <c r="AQ350" s="195"/>
      <c r="CI350" s="195"/>
      <c r="CJ350" s="195"/>
      <c r="CK350" s="195"/>
      <c r="CL350" s="195"/>
      <c r="CM350" s="195"/>
      <c r="CN350" s="195"/>
    </row>
    <row r="351" spans="1:92" s="190" customFormat="1" ht="12.75">
      <c r="A351" s="195"/>
      <c r="B351" s="196"/>
      <c r="C351" s="197"/>
      <c r="AL351" s="195"/>
      <c r="AM351" s="195"/>
      <c r="AN351" s="195"/>
      <c r="AO351" s="195"/>
      <c r="AP351" s="195"/>
      <c r="AQ351" s="195"/>
      <c r="CI351" s="195"/>
      <c r="CJ351" s="195"/>
      <c r="CK351" s="195"/>
      <c r="CL351" s="195"/>
      <c r="CM351" s="195"/>
      <c r="CN351" s="195"/>
    </row>
    <row r="352" spans="1:92" s="190" customFormat="1" ht="12.75">
      <c r="A352" s="195"/>
      <c r="B352" s="196"/>
      <c r="C352" s="197"/>
      <c r="AL352" s="195"/>
      <c r="AM352" s="195"/>
      <c r="AN352" s="195"/>
      <c r="AO352" s="195"/>
      <c r="AP352" s="195"/>
      <c r="AQ352" s="195"/>
      <c r="CI352" s="195"/>
      <c r="CJ352" s="195"/>
      <c r="CK352" s="195"/>
      <c r="CL352" s="195"/>
      <c r="CM352" s="195"/>
      <c r="CN352" s="195"/>
    </row>
    <row r="353" spans="1:92" s="190" customFormat="1" ht="12.75">
      <c r="A353" s="195"/>
      <c r="B353" s="196"/>
      <c r="C353" s="197"/>
      <c r="AL353" s="195"/>
      <c r="AM353" s="195"/>
      <c r="AN353" s="195"/>
      <c r="AO353" s="195"/>
      <c r="AP353" s="195"/>
      <c r="AQ353" s="195"/>
      <c r="CI353" s="195"/>
      <c r="CJ353" s="195"/>
      <c r="CK353" s="195"/>
      <c r="CL353" s="195"/>
      <c r="CM353" s="195"/>
      <c r="CN353" s="195"/>
    </row>
    <row r="354" spans="1:92" s="190" customFormat="1" ht="12.75">
      <c r="A354" s="195"/>
      <c r="B354" s="196"/>
      <c r="C354" s="197"/>
      <c r="AL354" s="195"/>
      <c r="AM354" s="195"/>
      <c r="AN354" s="195"/>
      <c r="AO354" s="195"/>
      <c r="AP354" s="195"/>
      <c r="AQ354" s="195"/>
      <c r="CI354" s="195"/>
      <c r="CJ354" s="195"/>
      <c r="CK354" s="195"/>
      <c r="CL354" s="195"/>
      <c r="CM354" s="195"/>
      <c r="CN354" s="195"/>
    </row>
    <row r="355" spans="1:92" s="190" customFormat="1" ht="12.75">
      <c r="A355" s="195"/>
      <c r="B355" s="196"/>
      <c r="C355" s="197"/>
      <c r="AL355" s="195"/>
      <c r="AM355" s="195"/>
      <c r="AN355" s="195"/>
      <c r="AO355" s="195"/>
      <c r="AP355" s="195"/>
      <c r="AQ355" s="195"/>
      <c r="CI355" s="195"/>
      <c r="CJ355" s="195"/>
      <c r="CK355" s="195"/>
      <c r="CL355" s="195"/>
      <c r="CM355" s="195"/>
      <c r="CN355" s="195"/>
    </row>
    <row r="356" spans="1:92" s="190" customFormat="1" ht="12.75">
      <c r="A356" s="195"/>
      <c r="B356" s="196"/>
      <c r="C356" s="197"/>
      <c r="AL356" s="195"/>
      <c r="AM356" s="195"/>
      <c r="AN356" s="195"/>
      <c r="AO356" s="195"/>
      <c r="AP356" s="195"/>
      <c r="AQ356" s="195"/>
      <c r="CI356" s="195"/>
      <c r="CJ356" s="195"/>
      <c r="CK356" s="195"/>
      <c r="CL356" s="195"/>
      <c r="CM356" s="195"/>
      <c r="CN356" s="195"/>
    </row>
    <row r="357" spans="1:92" s="190" customFormat="1" ht="12.75">
      <c r="A357" s="195"/>
      <c r="B357" s="196"/>
      <c r="C357" s="197"/>
      <c r="AL357" s="195"/>
      <c r="AM357" s="195"/>
      <c r="AN357" s="195"/>
      <c r="AO357" s="195"/>
      <c r="AP357" s="195"/>
      <c r="AQ357" s="195"/>
      <c r="CI357" s="195"/>
      <c r="CJ357" s="195"/>
      <c r="CK357" s="195"/>
      <c r="CL357" s="195"/>
      <c r="CM357" s="195"/>
      <c r="CN357" s="195"/>
    </row>
    <row r="358" spans="1:92" s="190" customFormat="1" ht="12.75">
      <c r="A358" s="195"/>
      <c r="B358" s="196"/>
      <c r="C358" s="197"/>
      <c r="AL358" s="195"/>
      <c r="AM358" s="195"/>
      <c r="AN358" s="195"/>
      <c r="AO358" s="195"/>
      <c r="AP358" s="195"/>
      <c r="AQ358" s="195"/>
      <c r="CI358" s="195"/>
      <c r="CJ358" s="195"/>
      <c r="CK358" s="195"/>
      <c r="CL358" s="195"/>
      <c r="CM358" s="195"/>
      <c r="CN358" s="195"/>
    </row>
    <row r="359" spans="1:92" s="190" customFormat="1" ht="12.75">
      <c r="A359" s="195"/>
      <c r="B359" s="196"/>
      <c r="C359" s="197"/>
      <c r="AL359" s="195"/>
      <c r="AM359" s="195"/>
      <c r="AN359" s="195"/>
      <c r="AO359" s="195"/>
      <c r="AP359" s="195"/>
      <c r="AQ359" s="195"/>
      <c r="CI359" s="195"/>
      <c r="CJ359" s="195"/>
      <c r="CK359" s="195"/>
      <c r="CL359" s="195"/>
      <c r="CM359" s="195"/>
      <c r="CN359" s="195"/>
    </row>
    <row r="360" spans="1:92" s="190" customFormat="1" ht="12.75">
      <c r="A360" s="195"/>
      <c r="B360" s="196"/>
      <c r="C360" s="197"/>
      <c r="AL360" s="195"/>
      <c r="AM360" s="195"/>
      <c r="AN360" s="195"/>
      <c r="AO360" s="195"/>
      <c r="AP360" s="195"/>
      <c r="AQ360" s="195"/>
      <c r="CI360" s="195"/>
      <c r="CJ360" s="195"/>
      <c r="CK360" s="195"/>
      <c r="CL360" s="195"/>
      <c r="CM360" s="195"/>
      <c r="CN360" s="195"/>
    </row>
    <row r="361" spans="1:92" s="190" customFormat="1" ht="12.75">
      <c r="A361" s="195"/>
      <c r="B361" s="196"/>
      <c r="C361" s="197"/>
      <c r="AL361" s="195"/>
      <c r="AM361" s="195"/>
      <c r="AN361" s="195"/>
      <c r="AO361" s="195"/>
      <c r="AP361" s="195"/>
      <c r="AQ361" s="195"/>
      <c r="CI361" s="195"/>
      <c r="CJ361" s="195"/>
      <c r="CK361" s="195"/>
      <c r="CL361" s="195"/>
      <c r="CM361" s="195"/>
      <c r="CN361" s="195"/>
    </row>
    <row r="362" spans="1:92" s="190" customFormat="1" ht="12.75">
      <c r="A362" s="195"/>
      <c r="B362" s="196"/>
      <c r="C362" s="197"/>
      <c r="AL362" s="195"/>
      <c r="AM362" s="195"/>
      <c r="AN362" s="195"/>
      <c r="AO362" s="195"/>
      <c r="AP362" s="195"/>
      <c r="AQ362" s="195"/>
      <c r="CI362" s="195"/>
      <c r="CJ362" s="195"/>
      <c r="CK362" s="195"/>
      <c r="CL362" s="195"/>
      <c r="CM362" s="195"/>
      <c r="CN362" s="195"/>
    </row>
    <row r="363" spans="1:92" s="190" customFormat="1" ht="12.75">
      <c r="A363" s="195"/>
      <c r="B363" s="196"/>
      <c r="C363" s="197"/>
      <c r="AL363" s="195"/>
      <c r="AM363" s="195"/>
      <c r="AN363" s="195"/>
      <c r="AO363" s="195"/>
      <c r="AP363" s="195"/>
      <c r="AQ363" s="195"/>
      <c r="CI363" s="195"/>
      <c r="CJ363" s="195"/>
      <c r="CK363" s="195"/>
      <c r="CL363" s="195"/>
      <c r="CM363" s="195"/>
      <c r="CN363" s="195"/>
    </row>
    <row r="364" spans="1:92" s="190" customFormat="1" ht="12.75">
      <c r="A364" s="195"/>
      <c r="B364" s="196"/>
      <c r="C364" s="197"/>
      <c r="AL364" s="195"/>
      <c r="AM364" s="195"/>
      <c r="AN364" s="195"/>
      <c r="AO364" s="195"/>
      <c r="AP364" s="195"/>
      <c r="AQ364" s="195"/>
      <c r="CI364" s="195"/>
      <c r="CJ364" s="195"/>
      <c r="CK364" s="195"/>
      <c r="CL364" s="195"/>
      <c r="CM364" s="195"/>
      <c r="CN364" s="195"/>
    </row>
    <row r="365" spans="1:92" s="190" customFormat="1" ht="12.75">
      <c r="A365" s="195"/>
      <c r="B365" s="196"/>
      <c r="C365" s="197"/>
      <c r="AL365" s="195"/>
      <c r="AM365" s="195"/>
      <c r="AN365" s="195"/>
      <c r="AO365" s="195"/>
      <c r="AP365" s="195"/>
      <c r="AQ365" s="195"/>
      <c r="CI365" s="195"/>
      <c r="CJ365" s="195"/>
      <c r="CK365" s="195"/>
      <c r="CL365" s="195"/>
      <c r="CM365" s="195"/>
      <c r="CN365" s="195"/>
    </row>
    <row r="366" spans="1:92" s="190" customFormat="1" ht="12.75">
      <c r="A366" s="195"/>
      <c r="B366" s="196"/>
      <c r="C366" s="197"/>
      <c r="AL366" s="195"/>
      <c r="AM366" s="195"/>
      <c r="AN366" s="195"/>
      <c r="AO366" s="195"/>
      <c r="AP366" s="195"/>
      <c r="AQ366" s="195"/>
      <c r="CI366" s="195"/>
      <c r="CJ366" s="195"/>
      <c r="CK366" s="195"/>
      <c r="CL366" s="195"/>
      <c r="CM366" s="195"/>
      <c r="CN366" s="195"/>
    </row>
    <row r="367" spans="1:92" s="190" customFormat="1" ht="12.75">
      <c r="A367" s="195"/>
      <c r="B367" s="196"/>
      <c r="C367" s="197"/>
      <c r="AL367" s="195"/>
      <c r="AM367" s="195"/>
      <c r="AN367" s="195"/>
      <c r="AO367" s="195"/>
      <c r="AP367" s="195"/>
      <c r="AQ367" s="195"/>
      <c r="CI367" s="195"/>
      <c r="CJ367" s="195"/>
      <c r="CK367" s="195"/>
      <c r="CL367" s="195"/>
      <c r="CM367" s="195"/>
      <c r="CN367" s="195"/>
    </row>
    <row r="368" spans="1:92" s="190" customFormat="1" ht="12.75">
      <c r="A368" s="195"/>
      <c r="B368" s="196"/>
      <c r="C368" s="197"/>
      <c r="AL368" s="195"/>
      <c r="AM368" s="195"/>
      <c r="AN368" s="195"/>
      <c r="AO368" s="195"/>
      <c r="AP368" s="195"/>
      <c r="AQ368" s="195"/>
      <c r="CI368" s="195"/>
      <c r="CJ368" s="195"/>
      <c r="CK368" s="195"/>
      <c r="CL368" s="195"/>
      <c r="CM368" s="195"/>
      <c r="CN368" s="195"/>
    </row>
    <row r="369" spans="1:92" s="190" customFormat="1" ht="12.75">
      <c r="A369" s="195"/>
      <c r="B369" s="196"/>
      <c r="C369" s="197"/>
      <c r="AL369" s="195"/>
      <c r="AM369" s="195"/>
      <c r="AN369" s="195"/>
      <c r="AO369" s="195"/>
      <c r="AP369" s="195"/>
      <c r="AQ369" s="195"/>
      <c r="CI369" s="195"/>
      <c r="CJ369" s="195"/>
      <c r="CK369" s="195"/>
      <c r="CL369" s="195"/>
      <c r="CM369" s="195"/>
      <c r="CN369" s="195"/>
    </row>
    <row r="370" spans="1:92" s="190" customFormat="1" ht="12.75">
      <c r="A370" s="195"/>
      <c r="B370" s="196"/>
      <c r="C370" s="197"/>
      <c r="AL370" s="195"/>
      <c r="AM370" s="195"/>
      <c r="AN370" s="195"/>
      <c r="AO370" s="195"/>
      <c r="AP370" s="195"/>
      <c r="AQ370" s="195"/>
      <c r="CI370" s="195"/>
      <c r="CJ370" s="195"/>
      <c r="CK370" s="195"/>
      <c r="CL370" s="195"/>
      <c r="CM370" s="195"/>
      <c r="CN370" s="195"/>
    </row>
    <row r="371" spans="1:92" s="190" customFormat="1" ht="12.75">
      <c r="A371" s="195"/>
      <c r="B371" s="196"/>
      <c r="C371" s="197"/>
      <c r="AL371" s="195"/>
      <c r="AM371" s="195"/>
      <c r="AN371" s="195"/>
      <c r="AO371" s="195"/>
      <c r="AP371" s="195"/>
      <c r="AQ371" s="195"/>
      <c r="CI371" s="195"/>
      <c r="CJ371" s="195"/>
      <c r="CK371" s="195"/>
      <c r="CL371" s="195"/>
      <c r="CM371" s="195"/>
      <c r="CN371" s="195"/>
    </row>
    <row r="372" spans="1:92" s="190" customFormat="1" ht="12.75">
      <c r="A372" s="195"/>
      <c r="B372" s="196"/>
      <c r="C372" s="197"/>
      <c r="AL372" s="195"/>
      <c r="AM372" s="195"/>
      <c r="AN372" s="195"/>
      <c r="AO372" s="195"/>
      <c r="AP372" s="195"/>
      <c r="AQ372" s="195"/>
      <c r="CI372" s="195"/>
      <c r="CJ372" s="195"/>
      <c r="CK372" s="195"/>
      <c r="CL372" s="195"/>
      <c r="CM372" s="195"/>
      <c r="CN372" s="195"/>
    </row>
    <row r="373" spans="1:92" s="190" customFormat="1" ht="12.75">
      <c r="A373" s="195"/>
      <c r="B373" s="196"/>
      <c r="C373" s="197"/>
      <c r="AL373" s="195"/>
      <c r="AM373" s="195"/>
      <c r="AN373" s="195"/>
      <c r="AO373" s="195"/>
      <c r="AP373" s="195"/>
      <c r="AQ373" s="195"/>
      <c r="CI373" s="195"/>
      <c r="CJ373" s="195"/>
      <c r="CK373" s="195"/>
      <c r="CL373" s="195"/>
      <c r="CM373" s="195"/>
      <c r="CN373" s="195"/>
    </row>
    <row r="374" spans="1:92" s="190" customFormat="1" ht="12.75">
      <c r="A374" s="195"/>
      <c r="B374" s="196"/>
      <c r="C374" s="197"/>
      <c r="AL374" s="195"/>
      <c r="AM374" s="195"/>
      <c r="AN374" s="195"/>
      <c r="AO374" s="195"/>
      <c r="AP374" s="195"/>
      <c r="AQ374" s="195"/>
      <c r="CI374" s="195"/>
      <c r="CJ374" s="195"/>
      <c r="CK374" s="195"/>
      <c r="CL374" s="195"/>
      <c r="CM374" s="195"/>
      <c r="CN374" s="195"/>
    </row>
    <row r="375" spans="1:92" s="190" customFormat="1" ht="12.75">
      <c r="A375" s="195"/>
      <c r="B375" s="196"/>
      <c r="C375" s="197"/>
      <c r="AL375" s="195"/>
      <c r="AM375" s="195"/>
      <c r="AN375" s="195"/>
      <c r="AO375" s="195"/>
      <c r="AP375" s="195"/>
      <c r="AQ375" s="195"/>
      <c r="CI375" s="195"/>
      <c r="CJ375" s="195"/>
      <c r="CK375" s="195"/>
      <c r="CL375" s="195"/>
      <c r="CM375" s="195"/>
      <c r="CN375" s="195"/>
    </row>
    <row r="376" spans="1:92" s="190" customFormat="1" ht="12.75">
      <c r="A376" s="195"/>
      <c r="B376" s="196"/>
      <c r="C376" s="197"/>
      <c r="AL376" s="195"/>
      <c r="AM376" s="195"/>
      <c r="AN376" s="195"/>
      <c r="AO376" s="195"/>
      <c r="AP376" s="195"/>
      <c r="AQ376" s="195"/>
      <c r="CI376" s="195"/>
      <c r="CJ376" s="195"/>
      <c r="CK376" s="195"/>
      <c r="CL376" s="195"/>
      <c r="CM376" s="195"/>
      <c r="CN376" s="195"/>
    </row>
    <row r="377" spans="1:92" s="190" customFormat="1" ht="12.75">
      <c r="A377" s="195"/>
      <c r="B377" s="196"/>
      <c r="C377" s="197"/>
      <c r="AL377" s="195"/>
      <c r="AM377" s="195"/>
      <c r="AN377" s="195"/>
      <c r="AO377" s="195"/>
      <c r="AP377" s="195"/>
      <c r="AQ377" s="195"/>
      <c r="CI377" s="195"/>
      <c r="CJ377" s="195"/>
      <c r="CK377" s="195"/>
      <c r="CL377" s="195"/>
      <c r="CM377" s="195"/>
      <c r="CN377" s="195"/>
    </row>
    <row r="378" spans="1:92" s="190" customFormat="1" ht="12.75">
      <c r="A378" s="195"/>
      <c r="B378" s="196"/>
      <c r="C378" s="197"/>
      <c r="AL378" s="195"/>
      <c r="AM378" s="195"/>
      <c r="AN378" s="195"/>
      <c r="AO378" s="195"/>
      <c r="AP378" s="195"/>
      <c r="AQ378" s="195"/>
      <c r="CI378" s="195"/>
      <c r="CJ378" s="195"/>
      <c r="CK378" s="195"/>
      <c r="CL378" s="195"/>
      <c r="CM378" s="195"/>
      <c r="CN378" s="195"/>
    </row>
    <row r="379" spans="1:92" s="190" customFormat="1" ht="12.75">
      <c r="A379" s="195"/>
      <c r="B379" s="196"/>
      <c r="C379" s="197"/>
      <c r="AL379" s="195"/>
      <c r="AM379" s="195"/>
      <c r="AN379" s="195"/>
      <c r="AO379" s="195"/>
      <c r="AP379" s="195"/>
      <c r="AQ379" s="195"/>
      <c r="CI379" s="195"/>
      <c r="CJ379" s="195"/>
      <c r="CK379" s="195"/>
      <c r="CL379" s="195"/>
      <c r="CM379" s="195"/>
      <c r="CN379" s="195"/>
    </row>
    <row r="380" spans="1:92" s="190" customFormat="1" ht="12.75">
      <c r="A380" s="195"/>
      <c r="B380" s="196"/>
      <c r="C380" s="197"/>
      <c r="AL380" s="195"/>
      <c r="AM380" s="195"/>
      <c r="AN380" s="195"/>
      <c r="AO380" s="195"/>
      <c r="AP380" s="195"/>
      <c r="AQ380" s="195"/>
      <c r="CI380" s="195"/>
      <c r="CJ380" s="195"/>
      <c r="CK380" s="195"/>
      <c r="CL380" s="195"/>
      <c r="CM380" s="195"/>
      <c r="CN380" s="195"/>
    </row>
    <row r="381" spans="1:92" s="190" customFormat="1" ht="12.75">
      <c r="A381" s="195"/>
      <c r="B381" s="196"/>
      <c r="C381" s="197"/>
      <c r="AL381" s="195"/>
      <c r="AM381" s="195"/>
      <c r="AN381" s="195"/>
      <c r="AO381" s="195"/>
      <c r="AP381" s="195"/>
      <c r="AQ381" s="195"/>
      <c r="CI381" s="195"/>
      <c r="CJ381" s="195"/>
      <c r="CK381" s="195"/>
      <c r="CL381" s="195"/>
      <c r="CM381" s="195"/>
      <c r="CN381" s="195"/>
    </row>
    <row r="382" spans="1:92" s="190" customFormat="1" ht="12.75">
      <c r="A382" s="195"/>
      <c r="B382" s="196"/>
      <c r="C382" s="197"/>
      <c r="AL382" s="195"/>
      <c r="AM382" s="195"/>
      <c r="AN382" s="195"/>
      <c r="AO382" s="195"/>
      <c r="AP382" s="195"/>
      <c r="AQ382" s="195"/>
      <c r="CI382" s="195"/>
      <c r="CJ382" s="195"/>
      <c r="CK382" s="195"/>
      <c r="CL382" s="195"/>
      <c r="CM382" s="195"/>
      <c r="CN382" s="195"/>
    </row>
    <row r="383" spans="1:92" s="190" customFormat="1" ht="12.75">
      <c r="A383" s="195"/>
      <c r="B383" s="196"/>
      <c r="C383" s="197"/>
      <c r="AL383" s="195"/>
      <c r="AM383" s="195"/>
      <c r="AN383" s="195"/>
      <c r="AO383" s="195"/>
      <c r="AP383" s="195"/>
      <c r="AQ383" s="195"/>
      <c r="CI383" s="195"/>
      <c r="CJ383" s="195"/>
      <c r="CK383" s="195"/>
      <c r="CL383" s="195"/>
      <c r="CM383" s="195"/>
      <c r="CN383" s="195"/>
    </row>
    <row r="384" spans="1:92" s="190" customFormat="1" ht="12.75">
      <c r="A384" s="195"/>
      <c r="B384" s="196"/>
      <c r="C384" s="197"/>
      <c r="AL384" s="195"/>
      <c r="AM384" s="195"/>
      <c r="AN384" s="195"/>
      <c r="AO384" s="195"/>
      <c r="AP384" s="195"/>
      <c r="AQ384" s="195"/>
      <c r="CI384" s="195"/>
      <c r="CJ384" s="195"/>
      <c r="CK384" s="195"/>
      <c r="CL384" s="195"/>
      <c r="CM384" s="195"/>
      <c r="CN384" s="195"/>
    </row>
    <row r="385" spans="1:92" s="190" customFormat="1" ht="12.75">
      <c r="A385" s="195"/>
      <c r="B385" s="196"/>
      <c r="C385" s="197"/>
      <c r="AL385" s="195"/>
      <c r="AM385" s="195"/>
      <c r="AN385" s="195"/>
      <c r="AO385" s="195"/>
      <c r="AP385" s="195"/>
      <c r="AQ385" s="195"/>
      <c r="CI385" s="195"/>
      <c r="CJ385" s="195"/>
      <c r="CK385" s="195"/>
      <c r="CL385" s="195"/>
      <c r="CM385" s="195"/>
      <c r="CN385" s="195"/>
    </row>
    <row r="386" spans="1:92" s="190" customFormat="1" ht="12.75">
      <c r="A386" s="195"/>
      <c r="B386" s="196"/>
      <c r="C386" s="197"/>
      <c r="AL386" s="195"/>
      <c r="AM386" s="195"/>
      <c r="AN386" s="195"/>
      <c r="AO386" s="195"/>
      <c r="AP386" s="195"/>
      <c r="AQ386" s="195"/>
      <c r="CI386" s="195"/>
      <c r="CJ386" s="195"/>
      <c r="CK386" s="195"/>
      <c r="CL386" s="195"/>
      <c r="CM386" s="195"/>
      <c r="CN386" s="195"/>
    </row>
    <row r="387" spans="1:92" s="190" customFormat="1" ht="12.75">
      <c r="A387" s="195"/>
      <c r="B387" s="196"/>
      <c r="C387" s="197"/>
      <c r="AL387" s="195"/>
      <c r="AM387" s="195"/>
      <c r="AN387" s="195"/>
      <c r="AO387" s="195"/>
      <c r="AP387" s="195"/>
      <c r="AQ387" s="195"/>
      <c r="CI387" s="195"/>
      <c r="CJ387" s="195"/>
      <c r="CK387" s="195"/>
      <c r="CL387" s="195"/>
      <c r="CM387" s="195"/>
      <c r="CN387" s="195"/>
    </row>
    <row r="388" spans="1:92" s="190" customFormat="1" ht="12.75">
      <c r="A388" s="195"/>
      <c r="B388" s="196"/>
      <c r="C388" s="197"/>
      <c r="AL388" s="195"/>
      <c r="AM388" s="195"/>
      <c r="AN388" s="195"/>
      <c r="AO388" s="195"/>
      <c r="AP388" s="195"/>
      <c r="AQ388" s="195"/>
      <c r="CI388" s="195"/>
      <c r="CJ388" s="195"/>
      <c r="CK388" s="195"/>
      <c r="CL388" s="195"/>
      <c r="CM388" s="195"/>
      <c r="CN388" s="195"/>
    </row>
    <row r="389" spans="1:92" s="190" customFormat="1" ht="12.75">
      <c r="A389" s="195"/>
      <c r="B389" s="196"/>
      <c r="C389" s="197"/>
      <c r="AL389" s="195"/>
      <c r="AM389" s="195"/>
      <c r="AN389" s="195"/>
      <c r="AO389" s="195"/>
      <c r="AP389" s="195"/>
      <c r="AQ389" s="195"/>
      <c r="CI389" s="195"/>
      <c r="CJ389" s="195"/>
      <c r="CK389" s="195"/>
      <c r="CL389" s="195"/>
      <c r="CM389" s="195"/>
      <c r="CN389" s="195"/>
    </row>
    <row r="390" spans="1:92" s="190" customFormat="1" ht="12.75">
      <c r="A390" s="195"/>
      <c r="B390" s="196"/>
      <c r="C390" s="197"/>
      <c r="AL390" s="195"/>
      <c r="AM390" s="195"/>
      <c r="AN390" s="195"/>
      <c r="AO390" s="195"/>
      <c r="AP390" s="195"/>
      <c r="AQ390" s="195"/>
      <c r="CI390" s="195"/>
      <c r="CJ390" s="195"/>
      <c r="CK390" s="195"/>
      <c r="CL390" s="195"/>
      <c r="CM390" s="195"/>
      <c r="CN390" s="195"/>
    </row>
    <row r="391" spans="1:92" s="190" customFormat="1" ht="12.75">
      <c r="A391" s="195"/>
      <c r="B391" s="196"/>
      <c r="C391" s="197"/>
      <c r="AL391" s="195"/>
      <c r="AM391" s="195"/>
      <c r="AN391" s="195"/>
      <c r="AO391" s="195"/>
      <c r="AP391" s="195"/>
      <c r="AQ391" s="195"/>
      <c r="CI391" s="195"/>
      <c r="CJ391" s="195"/>
      <c r="CK391" s="195"/>
      <c r="CL391" s="195"/>
      <c r="CM391" s="195"/>
      <c r="CN391" s="195"/>
    </row>
    <row r="392" spans="1:92" s="190" customFormat="1" ht="12.75">
      <c r="A392" s="195"/>
      <c r="B392" s="196"/>
      <c r="C392" s="197"/>
      <c r="AL392" s="195"/>
      <c r="AM392" s="195"/>
      <c r="AN392" s="195"/>
      <c r="AO392" s="195"/>
      <c r="AP392" s="195"/>
      <c r="AQ392" s="195"/>
      <c r="CI392" s="195"/>
      <c r="CJ392" s="195"/>
      <c r="CK392" s="195"/>
      <c r="CL392" s="195"/>
      <c r="CM392" s="195"/>
      <c r="CN392" s="195"/>
    </row>
    <row r="393" spans="1:92" s="190" customFormat="1" ht="12.75">
      <c r="A393" s="195"/>
      <c r="B393" s="196"/>
      <c r="C393" s="197"/>
      <c r="AL393" s="195"/>
      <c r="AM393" s="195"/>
      <c r="AN393" s="195"/>
      <c r="AO393" s="195"/>
      <c r="AP393" s="195"/>
      <c r="AQ393" s="195"/>
      <c r="CI393" s="195"/>
      <c r="CJ393" s="195"/>
      <c r="CK393" s="195"/>
      <c r="CL393" s="195"/>
      <c r="CM393" s="195"/>
      <c r="CN393" s="195"/>
    </row>
    <row r="394" spans="1:92" s="190" customFormat="1" ht="12.75">
      <c r="A394" s="195"/>
      <c r="B394" s="196"/>
      <c r="C394" s="197"/>
      <c r="AL394" s="195"/>
      <c r="AM394" s="195"/>
      <c r="AN394" s="195"/>
      <c r="AO394" s="195"/>
      <c r="AP394" s="195"/>
      <c r="AQ394" s="195"/>
      <c r="CI394" s="195"/>
      <c r="CJ394" s="195"/>
      <c r="CK394" s="195"/>
      <c r="CL394" s="195"/>
      <c r="CM394" s="195"/>
      <c r="CN394" s="195"/>
    </row>
    <row r="395" spans="1:92" s="190" customFormat="1" ht="12.75">
      <c r="A395" s="195"/>
      <c r="B395" s="196"/>
      <c r="C395" s="197"/>
      <c r="AL395" s="195"/>
      <c r="AM395" s="195"/>
      <c r="AN395" s="195"/>
      <c r="AO395" s="195"/>
      <c r="AP395" s="195"/>
      <c r="AQ395" s="195"/>
      <c r="CI395" s="195"/>
      <c r="CJ395" s="195"/>
      <c r="CK395" s="195"/>
      <c r="CL395" s="195"/>
      <c r="CM395" s="195"/>
      <c r="CN395" s="195"/>
    </row>
    <row r="396" spans="1:92" s="190" customFormat="1" ht="12.75">
      <c r="A396" s="195"/>
      <c r="B396" s="196"/>
      <c r="C396" s="197"/>
      <c r="AL396" s="195"/>
      <c r="AM396" s="195"/>
      <c r="AN396" s="195"/>
      <c r="AO396" s="195"/>
      <c r="AP396" s="195"/>
      <c r="AQ396" s="195"/>
      <c r="CI396" s="195"/>
      <c r="CJ396" s="195"/>
      <c r="CK396" s="195"/>
      <c r="CL396" s="195"/>
      <c r="CM396" s="195"/>
      <c r="CN396" s="195"/>
    </row>
    <row r="397" spans="1:92" s="190" customFormat="1" ht="12.75">
      <c r="A397" s="195"/>
      <c r="B397" s="196"/>
      <c r="C397" s="197"/>
      <c r="AL397" s="195"/>
      <c r="AM397" s="195"/>
      <c r="AN397" s="195"/>
      <c r="AO397" s="195"/>
      <c r="AP397" s="195"/>
      <c r="AQ397" s="195"/>
      <c r="CI397" s="195"/>
      <c r="CJ397" s="195"/>
      <c r="CK397" s="195"/>
      <c r="CL397" s="195"/>
      <c r="CM397" s="195"/>
      <c r="CN397" s="195"/>
    </row>
    <row r="398" spans="1:92" s="190" customFormat="1" ht="12.75">
      <c r="A398" s="195"/>
      <c r="B398" s="196"/>
      <c r="C398" s="197"/>
      <c r="AL398" s="195"/>
      <c r="AM398" s="195"/>
      <c r="AN398" s="195"/>
      <c r="AO398" s="195"/>
      <c r="AP398" s="195"/>
      <c r="AQ398" s="195"/>
      <c r="CI398" s="195"/>
      <c r="CJ398" s="195"/>
      <c r="CK398" s="195"/>
      <c r="CL398" s="195"/>
      <c r="CM398" s="195"/>
      <c r="CN398" s="195"/>
    </row>
    <row r="399" spans="1:92" s="190" customFormat="1" ht="12.75">
      <c r="A399" s="195"/>
      <c r="B399" s="196"/>
      <c r="C399" s="197"/>
      <c r="AL399" s="195"/>
      <c r="AM399" s="195"/>
      <c r="AN399" s="195"/>
      <c r="AO399" s="195"/>
      <c r="AP399" s="195"/>
      <c r="AQ399" s="195"/>
      <c r="CI399" s="195"/>
      <c r="CJ399" s="195"/>
      <c r="CK399" s="195"/>
      <c r="CL399" s="195"/>
      <c r="CM399" s="195"/>
      <c r="CN399" s="195"/>
    </row>
    <row r="400" spans="1:92" s="190" customFormat="1" ht="12.75">
      <c r="A400" s="195"/>
      <c r="B400" s="196"/>
      <c r="C400" s="197"/>
      <c r="AL400" s="195"/>
      <c r="AM400" s="195"/>
      <c r="AN400" s="195"/>
      <c r="AO400" s="195"/>
      <c r="AP400" s="195"/>
      <c r="AQ400" s="195"/>
      <c r="CI400" s="195"/>
      <c r="CJ400" s="195"/>
      <c r="CK400" s="195"/>
      <c r="CL400" s="195"/>
      <c r="CM400" s="195"/>
      <c r="CN400" s="195"/>
    </row>
    <row r="401" spans="1:92" s="190" customFormat="1" ht="12.75">
      <c r="A401" s="195"/>
      <c r="B401" s="196"/>
      <c r="C401" s="197"/>
      <c r="AL401" s="195"/>
      <c r="AM401" s="195"/>
      <c r="AN401" s="195"/>
      <c r="AO401" s="195"/>
      <c r="AP401" s="195"/>
      <c r="AQ401" s="195"/>
      <c r="CI401" s="195"/>
      <c r="CJ401" s="195"/>
      <c r="CK401" s="195"/>
      <c r="CL401" s="195"/>
      <c r="CM401" s="195"/>
      <c r="CN401" s="195"/>
    </row>
    <row r="402" spans="1:92" s="190" customFormat="1" ht="12.75">
      <c r="A402" s="195"/>
      <c r="B402" s="196"/>
      <c r="C402" s="197"/>
      <c r="AL402" s="195"/>
      <c r="AM402" s="195"/>
      <c r="AN402" s="195"/>
      <c r="AO402" s="195"/>
      <c r="AP402" s="195"/>
      <c r="AQ402" s="195"/>
      <c r="CI402" s="195"/>
      <c r="CJ402" s="195"/>
      <c r="CK402" s="195"/>
      <c r="CL402" s="195"/>
      <c r="CM402" s="195"/>
      <c r="CN402" s="195"/>
    </row>
    <row r="403" spans="1:92" s="190" customFormat="1" ht="12.75">
      <c r="A403" s="195"/>
      <c r="B403" s="196"/>
      <c r="C403" s="197"/>
      <c r="AL403" s="195"/>
      <c r="AM403" s="195"/>
      <c r="AN403" s="195"/>
      <c r="AO403" s="195"/>
      <c r="AP403" s="195"/>
      <c r="AQ403" s="195"/>
      <c r="CI403" s="195"/>
      <c r="CJ403" s="195"/>
      <c r="CK403" s="195"/>
      <c r="CL403" s="195"/>
      <c r="CM403" s="195"/>
      <c r="CN403" s="195"/>
    </row>
    <row r="404" spans="1:92" s="190" customFormat="1" ht="12.75">
      <c r="A404" s="195"/>
      <c r="B404" s="196"/>
      <c r="C404" s="197"/>
      <c r="AL404" s="195"/>
      <c r="AM404" s="195"/>
      <c r="AN404" s="195"/>
      <c r="AO404" s="195"/>
      <c r="AP404" s="195"/>
      <c r="AQ404" s="195"/>
      <c r="CI404" s="195"/>
      <c r="CJ404" s="195"/>
      <c r="CK404" s="195"/>
      <c r="CL404" s="195"/>
      <c r="CM404" s="195"/>
      <c r="CN404" s="195"/>
    </row>
    <row r="405" spans="1:92" s="190" customFormat="1" ht="12.75">
      <c r="A405" s="195"/>
      <c r="B405" s="196"/>
      <c r="C405" s="197"/>
      <c r="AL405" s="195"/>
      <c r="AM405" s="195"/>
      <c r="AN405" s="195"/>
      <c r="AO405" s="195"/>
      <c r="AP405" s="195"/>
      <c r="AQ405" s="195"/>
      <c r="CI405" s="195"/>
      <c r="CJ405" s="195"/>
      <c r="CK405" s="195"/>
      <c r="CL405" s="195"/>
      <c r="CM405" s="195"/>
      <c r="CN405" s="195"/>
    </row>
    <row r="406" spans="1:92" s="190" customFormat="1" ht="12.75">
      <c r="A406" s="195"/>
      <c r="B406" s="196"/>
      <c r="C406" s="197"/>
      <c r="AL406" s="195"/>
      <c r="AM406" s="195"/>
      <c r="AN406" s="195"/>
      <c r="AO406" s="195"/>
      <c r="AP406" s="195"/>
      <c r="AQ406" s="195"/>
      <c r="CI406" s="195"/>
      <c r="CJ406" s="195"/>
      <c r="CK406" s="195"/>
      <c r="CL406" s="195"/>
      <c r="CM406" s="195"/>
      <c r="CN406" s="195"/>
    </row>
    <row r="407" spans="1:92" s="190" customFormat="1" ht="12.75">
      <c r="A407" s="195"/>
      <c r="B407" s="196"/>
      <c r="C407" s="197"/>
      <c r="AL407" s="195"/>
      <c r="AM407" s="195"/>
      <c r="AN407" s="195"/>
      <c r="AO407" s="195"/>
      <c r="AP407" s="195"/>
      <c r="AQ407" s="195"/>
      <c r="CI407" s="195"/>
      <c r="CJ407" s="195"/>
      <c r="CK407" s="195"/>
      <c r="CL407" s="195"/>
      <c r="CM407" s="195"/>
      <c r="CN407" s="195"/>
    </row>
    <row r="408" spans="1:92" s="190" customFormat="1" ht="12.75">
      <c r="A408" s="195"/>
      <c r="B408" s="196"/>
      <c r="C408" s="197"/>
      <c r="AL408" s="195"/>
      <c r="AM408" s="195"/>
      <c r="AN408" s="195"/>
      <c r="AO408" s="195"/>
      <c r="AP408" s="195"/>
      <c r="AQ408" s="195"/>
      <c r="CI408" s="195"/>
      <c r="CJ408" s="195"/>
      <c r="CK408" s="195"/>
      <c r="CL408" s="195"/>
      <c r="CM408" s="195"/>
      <c r="CN408" s="195"/>
    </row>
    <row r="409" spans="1:92" s="190" customFormat="1" ht="12.75">
      <c r="A409" s="195"/>
      <c r="B409" s="196"/>
      <c r="C409" s="197"/>
      <c r="AL409" s="195"/>
      <c r="AM409" s="195"/>
      <c r="AN409" s="195"/>
      <c r="AO409" s="195"/>
      <c r="AP409" s="195"/>
      <c r="AQ409" s="195"/>
      <c r="CI409" s="195"/>
      <c r="CJ409" s="195"/>
      <c r="CK409" s="195"/>
      <c r="CL409" s="195"/>
      <c r="CM409" s="195"/>
      <c r="CN409" s="195"/>
    </row>
    <row r="410" spans="1:92" s="190" customFormat="1" ht="12.75">
      <c r="A410" s="195"/>
      <c r="B410" s="196"/>
      <c r="C410" s="197"/>
      <c r="AL410" s="195"/>
      <c r="AM410" s="195"/>
      <c r="AN410" s="195"/>
      <c r="AO410" s="195"/>
      <c r="AP410" s="195"/>
      <c r="AQ410" s="195"/>
      <c r="CI410" s="195"/>
      <c r="CJ410" s="195"/>
      <c r="CK410" s="195"/>
      <c r="CL410" s="195"/>
      <c r="CM410" s="195"/>
      <c r="CN410" s="195"/>
    </row>
    <row r="411" spans="1:92" s="190" customFormat="1" ht="12.75">
      <c r="A411" s="195"/>
      <c r="B411" s="196"/>
      <c r="C411" s="197"/>
      <c r="AL411" s="195"/>
      <c r="AM411" s="195"/>
      <c r="AN411" s="195"/>
      <c r="AO411" s="195"/>
      <c r="AP411" s="195"/>
      <c r="AQ411" s="195"/>
      <c r="CI411" s="195"/>
      <c r="CJ411" s="195"/>
      <c r="CK411" s="195"/>
      <c r="CL411" s="195"/>
      <c r="CM411" s="195"/>
      <c r="CN411" s="195"/>
    </row>
    <row r="412" spans="1:92" s="190" customFormat="1" ht="12.75">
      <c r="A412" s="195"/>
      <c r="B412" s="196"/>
      <c r="C412" s="197"/>
      <c r="AL412" s="195"/>
      <c r="AM412" s="195"/>
      <c r="AN412" s="195"/>
      <c r="AO412" s="195"/>
      <c r="AP412" s="195"/>
      <c r="AQ412" s="195"/>
      <c r="CI412" s="195"/>
      <c r="CJ412" s="195"/>
      <c r="CK412" s="195"/>
      <c r="CL412" s="195"/>
      <c r="CM412" s="195"/>
      <c r="CN412" s="195"/>
    </row>
    <row r="413" spans="1:92" s="190" customFormat="1" ht="12.75">
      <c r="A413" s="195"/>
      <c r="B413" s="196"/>
      <c r="C413" s="197"/>
      <c r="AL413" s="195"/>
      <c r="AM413" s="195"/>
      <c r="AN413" s="195"/>
      <c r="AO413" s="195"/>
      <c r="AP413" s="195"/>
      <c r="AQ413" s="195"/>
      <c r="CI413" s="195"/>
      <c r="CJ413" s="195"/>
      <c r="CK413" s="195"/>
      <c r="CL413" s="195"/>
      <c r="CM413" s="195"/>
      <c r="CN413" s="195"/>
    </row>
    <row r="414" spans="1:92" s="190" customFormat="1" ht="12.75">
      <c r="A414" s="195"/>
      <c r="B414" s="196"/>
      <c r="C414" s="197"/>
      <c r="AL414" s="195"/>
      <c r="AM414" s="195"/>
      <c r="AN414" s="195"/>
      <c r="AO414" s="195"/>
      <c r="AP414" s="195"/>
      <c r="AQ414" s="195"/>
      <c r="CI414" s="195"/>
      <c r="CJ414" s="195"/>
      <c r="CK414" s="195"/>
      <c r="CL414" s="195"/>
      <c r="CM414" s="195"/>
      <c r="CN414" s="195"/>
    </row>
    <row r="415" spans="1:92" s="190" customFormat="1" ht="12.75">
      <c r="A415" s="195"/>
      <c r="B415" s="196"/>
      <c r="C415" s="197"/>
      <c r="AL415" s="195"/>
      <c r="AM415" s="195"/>
      <c r="AN415" s="195"/>
      <c r="AO415" s="195"/>
      <c r="AP415" s="195"/>
      <c r="AQ415" s="195"/>
      <c r="CI415" s="195"/>
      <c r="CJ415" s="195"/>
      <c r="CK415" s="195"/>
      <c r="CL415" s="195"/>
      <c r="CM415" s="195"/>
      <c r="CN415" s="195"/>
    </row>
    <row r="416" spans="1:92" s="190" customFormat="1" ht="12.75">
      <c r="A416" s="195"/>
      <c r="B416" s="196"/>
      <c r="C416" s="197"/>
      <c r="AL416" s="195"/>
      <c r="AM416" s="195"/>
      <c r="AN416" s="195"/>
      <c r="AO416" s="195"/>
      <c r="AP416" s="195"/>
      <c r="AQ416" s="195"/>
      <c r="CI416" s="195"/>
      <c r="CJ416" s="195"/>
      <c r="CK416" s="195"/>
      <c r="CL416" s="195"/>
      <c r="CM416" s="195"/>
      <c r="CN416" s="195"/>
    </row>
    <row r="417" spans="1:92" s="190" customFormat="1" ht="12.75">
      <c r="A417" s="195"/>
      <c r="B417" s="196"/>
      <c r="C417" s="197"/>
      <c r="AL417" s="195"/>
      <c r="AM417" s="195"/>
      <c r="AN417" s="195"/>
      <c r="AO417" s="195"/>
      <c r="AP417" s="195"/>
      <c r="AQ417" s="195"/>
      <c r="CI417" s="195"/>
      <c r="CJ417" s="195"/>
      <c r="CK417" s="195"/>
      <c r="CL417" s="195"/>
      <c r="CM417" s="195"/>
      <c r="CN417" s="195"/>
    </row>
    <row r="418" spans="1:92" s="190" customFormat="1" ht="12.75">
      <c r="A418" s="195"/>
      <c r="B418" s="196"/>
      <c r="C418" s="197"/>
      <c r="AL418" s="195"/>
      <c r="AM418" s="195"/>
      <c r="AN418" s="195"/>
      <c r="AO418" s="195"/>
      <c r="AP418" s="195"/>
      <c r="AQ418" s="195"/>
      <c r="CI418" s="195"/>
      <c r="CJ418" s="195"/>
      <c r="CK418" s="195"/>
      <c r="CL418" s="195"/>
      <c r="CM418" s="195"/>
      <c r="CN418" s="195"/>
    </row>
    <row r="419" spans="1:92" s="190" customFormat="1" ht="12.75">
      <c r="A419" s="195"/>
      <c r="B419" s="196"/>
      <c r="C419" s="197"/>
      <c r="AL419" s="195"/>
      <c r="AM419" s="195"/>
      <c r="AN419" s="195"/>
      <c r="AO419" s="195"/>
      <c r="AP419" s="195"/>
      <c r="AQ419" s="195"/>
      <c r="CI419" s="195"/>
      <c r="CJ419" s="195"/>
      <c r="CK419" s="195"/>
      <c r="CL419" s="195"/>
      <c r="CM419" s="195"/>
      <c r="CN419" s="195"/>
    </row>
    <row r="420" spans="1:92" s="190" customFormat="1" ht="12.75">
      <c r="A420" s="195"/>
      <c r="B420" s="196"/>
      <c r="C420" s="197"/>
      <c r="AL420" s="195"/>
      <c r="AM420" s="195"/>
      <c r="AN420" s="195"/>
      <c r="AO420" s="195"/>
      <c r="AP420" s="195"/>
      <c r="AQ420" s="195"/>
      <c r="CI420" s="195"/>
      <c r="CJ420" s="195"/>
      <c r="CK420" s="195"/>
      <c r="CL420" s="195"/>
      <c r="CM420" s="195"/>
      <c r="CN420" s="195"/>
    </row>
    <row r="421" spans="1:92" s="190" customFormat="1" ht="12.75">
      <c r="A421" s="195"/>
      <c r="B421" s="196"/>
      <c r="C421" s="197"/>
      <c r="AL421" s="195"/>
      <c r="AM421" s="195"/>
      <c r="AN421" s="195"/>
      <c r="AO421" s="195"/>
      <c r="AP421" s="195"/>
      <c r="AQ421" s="195"/>
      <c r="CI421" s="195"/>
      <c r="CJ421" s="195"/>
      <c r="CK421" s="195"/>
      <c r="CL421" s="195"/>
      <c r="CM421" s="195"/>
      <c r="CN421" s="195"/>
    </row>
    <row r="422" spans="1:92" s="190" customFormat="1" ht="12.75">
      <c r="A422" s="195"/>
      <c r="B422" s="196"/>
      <c r="C422" s="197"/>
      <c r="AL422" s="195"/>
      <c r="AM422" s="195"/>
      <c r="AN422" s="195"/>
      <c r="AO422" s="195"/>
      <c r="AP422" s="195"/>
      <c r="AQ422" s="195"/>
      <c r="CI422" s="195"/>
      <c r="CJ422" s="195"/>
      <c r="CK422" s="195"/>
      <c r="CL422" s="195"/>
      <c r="CM422" s="195"/>
      <c r="CN422" s="195"/>
    </row>
    <row r="423" spans="1:92" s="190" customFormat="1" ht="12.75">
      <c r="A423" s="195"/>
      <c r="B423" s="196"/>
      <c r="C423" s="197"/>
      <c r="AL423" s="195"/>
      <c r="AM423" s="195"/>
      <c r="AN423" s="195"/>
      <c r="AO423" s="195"/>
      <c r="AP423" s="195"/>
      <c r="AQ423" s="195"/>
      <c r="CI423" s="195"/>
      <c r="CJ423" s="195"/>
      <c r="CK423" s="195"/>
      <c r="CL423" s="195"/>
      <c r="CM423" s="195"/>
      <c r="CN423" s="195"/>
    </row>
    <row r="424" spans="1:92" s="190" customFormat="1" ht="12.75">
      <c r="A424" s="195"/>
      <c r="B424" s="196"/>
      <c r="C424" s="197"/>
      <c r="AL424" s="195"/>
      <c r="AM424" s="195"/>
      <c r="AN424" s="195"/>
      <c r="AO424" s="195"/>
      <c r="AP424" s="195"/>
      <c r="AQ424" s="195"/>
      <c r="CI424" s="195"/>
      <c r="CJ424" s="195"/>
      <c r="CK424" s="195"/>
      <c r="CL424" s="195"/>
      <c r="CM424" s="195"/>
      <c r="CN424" s="195"/>
    </row>
    <row r="425" spans="1:92" s="190" customFormat="1" ht="12.75">
      <c r="A425" s="195"/>
      <c r="B425" s="196"/>
      <c r="C425" s="197"/>
      <c r="AL425" s="195"/>
      <c r="AM425" s="195"/>
      <c r="AN425" s="195"/>
      <c r="AO425" s="195"/>
      <c r="AP425" s="195"/>
      <c r="AQ425" s="195"/>
      <c r="CI425" s="195"/>
      <c r="CJ425" s="195"/>
      <c r="CK425" s="195"/>
      <c r="CL425" s="195"/>
      <c r="CM425" s="195"/>
      <c r="CN425" s="195"/>
    </row>
    <row r="426" spans="1:92" s="190" customFormat="1" ht="12.75">
      <c r="A426" s="195"/>
      <c r="B426" s="196"/>
      <c r="C426" s="197"/>
      <c r="AL426" s="195"/>
      <c r="AM426" s="195"/>
      <c r="AN426" s="195"/>
      <c r="AO426" s="195"/>
      <c r="AP426" s="195"/>
      <c r="AQ426" s="195"/>
      <c r="CI426" s="195"/>
      <c r="CJ426" s="195"/>
      <c r="CK426" s="195"/>
      <c r="CL426" s="195"/>
      <c r="CM426" s="195"/>
      <c r="CN426" s="195"/>
    </row>
    <row r="427" spans="1:92" s="190" customFormat="1" ht="12.75">
      <c r="A427" s="195"/>
      <c r="B427" s="196"/>
      <c r="C427" s="197"/>
      <c r="AL427" s="195"/>
      <c r="AM427" s="195"/>
      <c r="AN427" s="195"/>
      <c r="AO427" s="195"/>
      <c r="AP427" s="195"/>
      <c r="AQ427" s="195"/>
      <c r="CI427" s="195"/>
      <c r="CJ427" s="195"/>
      <c r="CK427" s="195"/>
      <c r="CL427" s="195"/>
      <c r="CM427" s="195"/>
      <c r="CN427" s="195"/>
    </row>
    <row r="428" spans="1:92" s="190" customFormat="1" ht="12.75">
      <c r="A428" s="195"/>
      <c r="B428" s="196"/>
      <c r="C428" s="197"/>
      <c r="AL428" s="195"/>
      <c r="AM428" s="195"/>
      <c r="AN428" s="195"/>
      <c r="AO428" s="195"/>
      <c r="AP428" s="195"/>
      <c r="AQ428" s="195"/>
      <c r="CI428" s="195"/>
      <c r="CJ428" s="195"/>
      <c r="CK428" s="195"/>
      <c r="CL428" s="195"/>
      <c r="CM428" s="195"/>
      <c r="CN428" s="195"/>
    </row>
    <row r="429" spans="1:92" s="190" customFormat="1" ht="12.75">
      <c r="A429" s="195"/>
      <c r="B429" s="196"/>
      <c r="C429" s="197"/>
      <c r="AL429" s="195"/>
      <c r="AM429" s="195"/>
      <c r="AN429" s="195"/>
      <c r="AO429" s="195"/>
      <c r="AP429" s="195"/>
      <c r="AQ429" s="195"/>
      <c r="CI429" s="195"/>
      <c r="CJ429" s="195"/>
      <c r="CK429" s="195"/>
      <c r="CL429" s="195"/>
      <c r="CM429" s="195"/>
      <c r="CN429" s="195"/>
    </row>
    <row r="430" spans="1:92" s="190" customFormat="1" ht="12.75">
      <c r="A430" s="195"/>
      <c r="B430" s="196"/>
      <c r="C430" s="197"/>
      <c r="AL430" s="195"/>
      <c r="AM430" s="195"/>
      <c r="AN430" s="195"/>
      <c r="AO430" s="195"/>
      <c r="AP430" s="195"/>
      <c r="AQ430" s="195"/>
      <c r="CI430" s="195"/>
      <c r="CJ430" s="195"/>
      <c r="CK430" s="195"/>
      <c r="CL430" s="195"/>
      <c r="CM430" s="195"/>
      <c r="CN430" s="195"/>
    </row>
    <row r="431" spans="1:92" s="190" customFormat="1" ht="12.75">
      <c r="A431" s="195"/>
      <c r="B431" s="196"/>
      <c r="C431" s="197"/>
      <c r="AL431" s="195"/>
      <c r="AM431" s="195"/>
      <c r="AN431" s="195"/>
      <c r="AO431" s="195"/>
      <c r="AP431" s="195"/>
      <c r="AQ431" s="195"/>
      <c r="CI431" s="195"/>
      <c r="CJ431" s="195"/>
      <c r="CK431" s="195"/>
      <c r="CL431" s="195"/>
      <c r="CM431" s="195"/>
      <c r="CN431" s="195"/>
    </row>
    <row r="432" spans="1:92" s="190" customFormat="1" ht="12.75">
      <c r="A432" s="195"/>
      <c r="B432" s="196"/>
      <c r="C432" s="197"/>
      <c r="AL432" s="195"/>
      <c r="AM432" s="195"/>
      <c r="AN432" s="195"/>
      <c r="AO432" s="195"/>
      <c r="AP432" s="195"/>
      <c r="AQ432" s="195"/>
      <c r="CI432" s="195"/>
      <c r="CJ432" s="195"/>
      <c r="CK432" s="195"/>
      <c r="CL432" s="195"/>
      <c r="CM432" s="195"/>
      <c r="CN432" s="195"/>
    </row>
    <row r="433" spans="1:92" s="190" customFormat="1" ht="12.75">
      <c r="A433" s="195"/>
      <c r="B433" s="196"/>
      <c r="C433" s="197"/>
      <c r="AL433" s="195"/>
      <c r="AM433" s="195"/>
      <c r="AN433" s="195"/>
      <c r="AO433" s="195"/>
      <c r="AP433" s="195"/>
      <c r="AQ433" s="195"/>
      <c r="CI433" s="195"/>
      <c r="CJ433" s="195"/>
      <c r="CK433" s="195"/>
      <c r="CL433" s="195"/>
      <c r="CM433" s="195"/>
      <c r="CN433" s="195"/>
    </row>
    <row r="434" spans="1:92" s="190" customFormat="1" ht="12.75">
      <c r="A434" s="195"/>
      <c r="B434" s="196"/>
      <c r="C434" s="197"/>
      <c r="AL434" s="195"/>
      <c r="AM434" s="195"/>
      <c r="AN434" s="195"/>
      <c r="AO434" s="195"/>
      <c r="AP434" s="195"/>
      <c r="AQ434" s="195"/>
      <c r="CI434" s="195"/>
      <c r="CJ434" s="195"/>
      <c r="CK434" s="195"/>
      <c r="CL434" s="195"/>
      <c r="CM434" s="195"/>
      <c r="CN434" s="195"/>
    </row>
    <row r="435" spans="1:92" s="190" customFormat="1" ht="12.75">
      <c r="A435" s="195"/>
      <c r="B435" s="196"/>
      <c r="C435" s="197"/>
      <c r="AL435" s="195"/>
      <c r="AM435" s="195"/>
      <c r="AN435" s="195"/>
      <c r="AO435" s="195"/>
      <c r="AP435" s="195"/>
      <c r="AQ435" s="195"/>
      <c r="CI435" s="195"/>
      <c r="CJ435" s="195"/>
      <c r="CK435" s="195"/>
      <c r="CL435" s="195"/>
      <c r="CM435" s="195"/>
      <c r="CN435" s="195"/>
    </row>
    <row r="436" spans="1:92" s="190" customFormat="1" ht="12.75">
      <c r="A436" s="195"/>
      <c r="B436" s="196"/>
      <c r="C436" s="197"/>
      <c r="AL436" s="195"/>
      <c r="AM436" s="195"/>
      <c r="AN436" s="195"/>
      <c r="AO436" s="195"/>
      <c r="AP436" s="195"/>
      <c r="AQ436" s="195"/>
      <c r="CI436" s="195"/>
      <c r="CJ436" s="195"/>
      <c r="CK436" s="195"/>
      <c r="CL436" s="195"/>
      <c r="CM436" s="195"/>
      <c r="CN436" s="195"/>
    </row>
    <row r="437" spans="1:92" s="190" customFormat="1" ht="12.75">
      <c r="A437" s="195"/>
      <c r="B437" s="196"/>
      <c r="C437" s="197"/>
      <c r="AL437" s="195"/>
      <c r="AM437" s="195"/>
      <c r="AN437" s="195"/>
      <c r="AO437" s="195"/>
      <c r="AP437" s="195"/>
      <c r="AQ437" s="195"/>
      <c r="CI437" s="195"/>
      <c r="CJ437" s="195"/>
      <c r="CK437" s="195"/>
      <c r="CL437" s="195"/>
      <c r="CM437" s="195"/>
      <c r="CN437" s="195"/>
    </row>
    <row r="438" spans="1:92" s="190" customFormat="1" ht="12.75">
      <c r="A438" s="195"/>
      <c r="B438" s="196"/>
      <c r="C438" s="197"/>
      <c r="AL438" s="195"/>
      <c r="AM438" s="195"/>
      <c r="AN438" s="195"/>
      <c r="AO438" s="195"/>
      <c r="AP438" s="195"/>
      <c r="AQ438" s="195"/>
      <c r="CI438" s="195"/>
      <c r="CJ438" s="195"/>
      <c r="CK438" s="195"/>
      <c r="CL438" s="195"/>
      <c r="CM438" s="195"/>
      <c r="CN438" s="195"/>
    </row>
    <row r="439" spans="1:92" s="190" customFormat="1" ht="12.75">
      <c r="A439" s="195"/>
      <c r="B439" s="196"/>
      <c r="C439" s="197"/>
      <c r="AL439" s="195"/>
      <c r="AM439" s="195"/>
      <c r="AN439" s="195"/>
      <c r="AO439" s="195"/>
      <c r="AP439" s="195"/>
      <c r="AQ439" s="195"/>
      <c r="CI439" s="195"/>
      <c r="CJ439" s="195"/>
      <c r="CK439" s="195"/>
      <c r="CL439" s="195"/>
      <c r="CM439" s="195"/>
      <c r="CN439" s="195"/>
    </row>
    <row r="440" spans="1:92" s="190" customFormat="1" ht="12.75">
      <c r="A440" s="195"/>
      <c r="B440" s="196"/>
      <c r="C440" s="197"/>
      <c r="AL440" s="195"/>
      <c r="AM440" s="195"/>
      <c r="AN440" s="195"/>
      <c r="AO440" s="195"/>
      <c r="AP440" s="195"/>
      <c r="AQ440" s="195"/>
      <c r="CI440" s="195"/>
      <c r="CJ440" s="195"/>
      <c r="CK440" s="195"/>
      <c r="CL440" s="195"/>
      <c r="CM440" s="195"/>
      <c r="CN440" s="195"/>
    </row>
    <row r="441" spans="1:92" s="190" customFormat="1" ht="12.75">
      <c r="A441" s="195"/>
      <c r="B441" s="196"/>
      <c r="C441" s="197"/>
      <c r="AL441" s="195"/>
      <c r="AM441" s="195"/>
      <c r="AN441" s="195"/>
      <c r="AO441" s="195"/>
      <c r="AP441" s="195"/>
      <c r="AQ441" s="195"/>
      <c r="CI441" s="195"/>
      <c r="CJ441" s="195"/>
      <c r="CK441" s="195"/>
      <c r="CL441" s="195"/>
      <c r="CM441" s="195"/>
      <c r="CN441" s="195"/>
    </row>
    <row r="442" spans="1:92" s="190" customFormat="1" ht="12.75">
      <c r="A442" s="195"/>
      <c r="B442" s="196"/>
      <c r="C442" s="197"/>
      <c r="AL442" s="195"/>
      <c r="AM442" s="195"/>
      <c r="AN442" s="195"/>
      <c r="AO442" s="195"/>
      <c r="AP442" s="195"/>
      <c r="AQ442" s="195"/>
      <c r="CI442" s="195"/>
      <c r="CJ442" s="195"/>
      <c r="CK442" s="195"/>
      <c r="CL442" s="195"/>
      <c r="CM442" s="195"/>
      <c r="CN442" s="195"/>
    </row>
    <row r="443" spans="1:92" s="190" customFormat="1" ht="12.75">
      <c r="A443" s="195"/>
      <c r="B443" s="196"/>
      <c r="C443" s="197"/>
      <c r="AL443" s="195"/>
      <c r="AM443" s="195"/>
      <c r="AN443" s="195"/>
      <c r="AO443" s="195"/>
      <c r="AP443" s="195"/>
      <c r="AQ443" s="195"/>
      <c r="CI443" s="195"/>
      <c r="CJ443" s="195"/>
      <c r="CK443" s="195"/>
      <c r="CL443" s="195"/>
      <c r="CM443" s="195"/>
      <c r="CN443" s="195"/>
    </row>
    <row r="444" spans="1:92" s="190" customFormat="1" ht="12.75">
      <c r="A444" s="195"/>
      <c r="B444" s="196"/>
      <c r="C444" s="197"/>
      <c r="AL444" s="195"/>
      <c r="AM444" s="195"/>
      <c r="AN444" s="195"/>
      <c r="AO444" s="195"/>
      <c r="AP444" s="195"/>
      <c r="AQ444" s="195"/>
      <c r="CI444" s="195"/>
      <c r="CJ444" s="195"/>
      <c r="CK444" s="195"/>
      <c r="CL444" s="195"/>
      <c r="CM444" s="195"/>
      <c r="CN444" s="195"/>
    </row>
    <row r="445" spans="1:92" s="190" customFormat="1" ht="12.75">
      <c r="A445" s="195"/>
      <c r="B445" s="196"/>
      <c r="C445" s="197"/>
      <c r="AL445" s="195"/>
      <c r="AM445" s="195"/>
      <c r="AN445" s="195"/>
      <c r="AO445" s="195"/>
      <c r="AP445" s="195"/>
      <c r="AQ445" s="195"/>
      <c r="CI445" s="195"/>
      <c r="CJ445" s="195"/>
      <c r="CK445" s="195"/>
      <c r="CL445" s="195"/>
      <c r="CM445" s="195"/>
      <c r="CN445" s="195"/>
    </row>
    <row r="446" spans="1:92" s="190" customFormat="1" ht="12.75">
      <c r="A446" s="195"/>
      <c r="B446" s="196"/>
      <c r="C446" s="197"/>
      <c r="AL446" s="195"/>
      <c r="AM446" s="195"/>
      <c r="AN446" s="195"/>
      <c r="AO446" s="195"/>
      <c r="AP446" s="195"/>
      <c r="AQ446" s="195"/>
      <c r="CI446" s="195"/>
      <c r="CJ446" s="195"/>
      <c r="CK446" s="195"/>
      <c r="CL446" s="195"/>
      <c r="CM446" s="195"/>
      <c r="CN446" s="195"/>
    </row>
    <row r="447" spans="1:92" s="190" customFormat="1" ht="12.75">
      <c r="A447" s="195"/>
      <c r="B447" s="196"/>
      <c r="C447" s="197"/>
      <c r="AL447" s="195"/>
      <c r="AM447" s="195"/>
      <c r="AN447" s="195"/>
      <c r="AO447" s="195"/>
      <c r="AP447" s="195"/>
      <c r="AQ447" s="195"/>
      <c r="CI447" s="195"/>
      <c r="CJ447" s="195"/>
      <c r="CK447" s="195"/>
      <c r="CL447" s="195"/>
      <c r="CM447" s="195"/>
      <c r="CN447" s="195"/>
    </row>
    <row r="448" spans="1:92" s="190" customFormat="1" ht="12.75">
      <c r="A448" s="195"/>
      <c r="B448" s="196"/>
      <c r="C448" s="197"/>
      <c r="AL448" s="195"/>
      <c r="AM448" s="195"/>
      <c r="AN448" s="195"/>
      <c r="AO448" s="195"/>
      <c r="AP448" s="195"/>
      <c r="AQ448" s="195"/>
      <c r="CI448" s="195"/>
      <c r="CJ448" s="195"/>
      <c r="CK448" s="195"/>
      <c r="CL448" s="195"/>
      <c r="CM448" s="195"/>
      <c r="CN448" s="195"/>
    </row>
    <row r="449" spans="1:92" s="190" customFormat="1" ht="12.75">
      <c r="A449" s="195"/>
      <c r="B449" s="196"/>
      <c r="C449" s="197"/>
      <c r="AL449" s="195"/>
      <c r="AM449" s="195"/>
      <c r="AN449" s="195"/>
      <c r="AO449" s="195"/>
      <c r="AP449" s="195"/>
      <c r="AQ449" s="195"/>
      <c r="CI449" s="195"/>
      <c r="CJ449" s="195"/>
      <c r="CK449" s="195"/>
      <c r="CL449" s="195"/>
      <c r="CM449" s="195"/>
      <c r="CN449" s="195"/>
    </row>
    <row r="450" spans="1:92" s="190" customFormat="1" ht="12.75">
      <c r="A450" s="195"/>
      <c r="B450" s="196"/>
      <c r="C450" s="197"/>
      <c r="AL450" s="195"/>
      <c r="AM450" s="195"/>
      <c r="AN450" s="195"/>
      <c r="AO450" s="195"/>
      <c r="AP450" s="195"/>
      <c r="AQ450" s="195"/>
      <c r="CI450" s="195"/>
      <c r="CJ450" s="195"/>
      <c r="CK450" s="195"/>
      <c r="CL450" s="195"/>
      <c r="CM450" s="195"/>
      <c r="CN450" s="195"/>
    </row>
    <row r="451" spans="1:92" s="190" customFormat="1" ht="12.75">
      <c r="A451" s="195"/>
      <c r="B451" s="196"/>
      <c r="C451" s="197"/>
      <c r="AL451" s="195"/>
      <c r="AM451" s="195"/>
      <c r="AN451" s="195"/>
      <c r="AO451" s="195"/>
      <c r="AP451" s="195"/>
      <c r="AQ451" s="195"/>
      <c r="CI451" s="195"/>
      <c r="CJ451" s="195"/>
      <c r="CK451" s="195"/>
      <c r="CL451" s="195"/>
      <c r="CM451" s="195"/>
      <c r="CN451" s="195"/>
    </row>
    <row r="452" spans="1:92" s="190" customFormat="1" ht="12.75">
      <c r="A452" s="195"/>
      <c r="B452" s="196"/>
      <c r="C452" s="197"/>
      <c r="AL452" s="195"/>
      <c r="AM452" s="195"/>
      <c r="AN452" s="195"/>
      <c r="AO452" s="195"/>
      <c r="AP452" s="195"/>
      <c r="AQ452" s="195"/>
      <c r="CI452" s="195"/>
      <c r="CJ452" s="195"/>
      <c r="CK452" s="195"/>
      <c r="CL452" s="195"/>
      <c r="CM452" s="195"/>
      <c r="CN452" s="195"/>
    </row>
    <row r="453" spans="1:92" s="190" customFormat="1" ht="12.75">
      <c r="A453" s="195"/>
      <c r="B453" s="196"/>
      <c r="C453" s="197"/>
      <c r="AL453" s="195"/>
      <c r="AM453" s="195"/>
      <c r="AN453" s="195"/>
      <c r="AO453" s="195"/>
      <c r="AP453" s="195"/>
      <c r="AQ453" s="195"/>
      <c r="CI453" s="195"/>
      <c r="CJ453" s="195"/>
      <c r="CK453" s="195"/>
      <c r="CL453" s="195"/>
      <c r="CM453" s="195"/>
      <c r="CN453" s="195"/>
    </row>
    <row r="454" spans="1:92" s="190" customFormat="1" ht="12.75">
      <c r="A454" s="195"/>
      <c r="B454" s="196"/>
      <c r="C454" s="197"/>
      <c r="AL454" s="195"/>
      <c r="AM454" s="195"/>
      <c r="AN454" s="195"/>
      <c r="AO454" s="195"/>
      <c r="AP454" s="195"/>
      <c r="AQ454" s="195"/>
      <c r="CI454" s="195"/>
      <c r="CJ454" s="195"/>
      <c r="CK454" s="195"/>
      <c r="CL454" s="195"/>
      <c r="CM454" s="195"/>
      <c r="CN454" s="195"/>
    </row>
    <row r="455" spans="1:92" s="190" customFormat="1" ht="12.75">
      <c r="A455" s="195"/>
      <c r="B455" s="196"/>
      <c r="C455" s="197"/>
      <c r="AL455" s="195"/>
      <c r="AM455" s="195"/>
      <c r="AN455" s="195"/>
      <c r="AO455" s="195"/>
      <c r="AP455" s="195"/>
      <c r="AQ455" s="195"/>
      <c r="CI455" s="195"/>
      <c r="CJ455" s="195"/>
      <c r="CK455" s="195"/>
      <c r="CL455" s="195"/>
      <c r="CM455" s="195"/>
      <c r="CN455" s="195"/>
    </row>
    <row r="456" spans="1:92" s="190" customFormat="1" ht="12.75">
      <c r="A456" s="195"/>
      <c r="B456" s="196"/>
      <c r="C456" s="197"/>
      <c r="AL456" s="195"/>
      <c r="AM456" s="195"/>
      <c r="AN456" s="195"/>
      <c r="AO456" s="195"/>
      <c r="AP456" s="195"/>
      <c r="AQ456" s="195"/>
      <c r="CI456" s="195"/>
      <c r="CJ456" s="195"/>
      <c r="CK456" s="195"/>
      <c r="CL456" s="195"/>
      <c r="CM456" s="195"/>
      <c r="CN456" s="195"/>
    </row>
    <row r="457" spans="1:92" s="190" customFormat="1" ht="12.75">
      <c r="A457" s="195"/>
      <c r="B457" s="196"/>
      <c r="C457" s="197"/>
      <c r="AL457" s="195"/>
      <c r="AM457" s="195"/>
      <c r="AN457" s="195"/>
      <c r="AO457" s="195"/>
      <c r="AP457" s="195"/>
      <c r="AQ457" s="195"/>
      <c r="CI457" s="195"/>
      <c r="CJ457" s="195"/>
      <c r="CK457" s="195"/>
      <c r="CL457" s="195"/>
      <c r="CM457" s="195"/>
      <c r="CN457" s="195"/>
    </row>
    <row r="458" spans="1:92" s="190" customFormat="1" ht="12.75">
      <c r="A458" s="195"/>
      <c r="B458" s="196"/>
      <c r="C458" s="197"/>
      <c r="AL458" s="195"/>
      <c r="AM458" s="195"/>
      <c r="AN458" s="195"/>
      <c r="AO458" s="195"/>
      <c r="AP458" s="195"/>
      <c r="AQ458" s="195"/>
      <c r="CI458" s="195"/>
      <c r="CJ458" s="195"/>
      <c r="CK458" s="195"/>
      <c r="CL458" s="195"/>
      <c r="CM458" s="195"/>
      <c r="CN458" s="195"/>
    </row>
    <row r="459" spans="1:92" s="190" customFormat="1" ht="12.75">
      <c r="A459" s="195"/>
      <c r="B459" s="196"/>
      <c r="C459" s="197"/>
      <c r="AL459" s="195"/>
      <c r="AM459" s="195"/>
      <c r="AN459" s="195"/>
      <c r="AO459" s="195"/>
      <c r="AP459" s="195"/>
      <c r="AQ459" s="195"/>
      <c r="CI459" s="195"/>
      <c r="CJ459" s="195"/>
      <c r="CK459" s="195"/>
      <c r="CL459" s="195"/>
      <c r="CM459" s="195"/>
      <c r="CN459" s="195"/>
    </row>
    <row r="460" spans="1:92" s="190" customFormat="1" ht="12.75">
      <c r="A460" s="195"/>
      <c r="B460" s="196"/>
      <c r="C460" s="197"/>
      <c r="AL460" s="195"/>
      <c r="AM460" s="195"/>
      <c r="AN460" s="195"/>
      <c r="AO460" s="195"/>
      <c r="AP460" s="195"/>
      <c r="AQ460" s="195"/>
      <c r="CI460" s="195"/>
      <c r="CJ460" s="195"/>
      <c r="CK460" s="195"/>
      <c r="CL460" s="195"/>
      <c r="CM460" s="195"/>
      <c r="CN460" s="195"/>
    </row>
    <row r="461" spans="1:92" s="190" customFormat="1" ht="12.75">
      <c r="A461" s="195"/>
      <c r="B461" s="196"/>
      <c r="C461" s="197"/>
      <c r="AL461" s="195"/>
      <c r="AM461" s="195"/>
      <c r="AN461" s="195"/>
      <c r="AO461" s="195"/>
      <c r="AP461" s="195"/>
      <c r="AQ461" s="195"/>
      <c r="CI461" s="195"/>
      <c r="CJ461" s="195"/>
      <c r="CK461" s="195"/>
      <c r="CL461" s="195"/>
      <c r="CM461" s="195"/>
      <c r="CN461" s="195"/>
    </row>
    <row r="462" spans="1:92" s="190" customFormat="1" ht="12.75">
      <c r="A462" s="195"/>
      <c r="B462" s="196"/>
      <c r="C462" s="197"/>
      <c r="AL462" s="195"/>
      <c r="AM462" s="195"/>
      <c r="AN462" s="195"/>
      <c r="AO462" s="195"/>
      <c r="AP462" s="195"/>
      <c r="AQ462" s="195"/>
      <c r="CI462" s="195"/>
      <c r="CJ462" s="195"/>
      <c r="CK462" s="195"/>
      <c r="CL462" s="195"/>
      <c r="CM462" s="195"/>
      <c r="CN462" s="195"/>
    </row>
    <row r="463" spans="1:92" s="190" customFormat="1" ht="12.75">
      <c r="A463" s="195"/>
      <c r="B463" s="196"/>
      <c r="C463" s="197"/>
      <c r="AL463" s="195"/>
      <c r="AM463" s="195"/>
      <c r="AN463" s="195"/>
      <c r="AO463" s="195"/>
      <c r="AP463" s="195"/>
      <c r="AQ463" s="195"/>
      <c r="CI463" s="195"/>
      <c r="CJ463" s="195"/>
      <c r="CK463" s="195"/>
      <c r="CL463" s="195"/>
      <c r="CM463" s="195"/>
      <c r="CN463" s="195"/>
    </row>
    <row r="464" spans="1:92" s="190" customFormat="1" ht="12.75">
      <c r="A464" s="195"/>
      <c r="B464" s="196"/>
      <c r="C464" s="197"/>
      <c r="AL464" s="195"/>
      <c r="AM464" s="195"/>
      <c r="AN464" s="195"/>
      <c r="AO464" s="195"/>
      <c r="AP464" s="195"/>
      <c r="AQ464" s="195"/>
      <c r="CI464" s="195"/>
      <c r="CJ464" s="195"/>
      <c r="CK464" s="195"/>
      <c r="CL464" s="195"/>
      <c r="CM464" s="195"/>
      <c r="CN464" s="195"/>
    </row>
    <row r="465" spans="1:92" s="190" customFormat="1" ht="12.75">
      <c r="A465" s="195"/>
      <c r="B465" s="196"/>
      <c r="C465" s="197"/>
      <c r="AL465" s="195"/>
      <c r="AM465" s="195"/>
      <c r="AN465" s="195"/>
      <c r="AO465" s="195"/>
      <c r="AP465" s="195"/>
      <c r="AQ465" s="195"/>
      <c r="CI465" s="195"/>
      <c r="CJ465" s="195"/>
      <c r="CK465" s="195"/>
      <c r="CL465" s="195"/>
      <c r="CM465" s="195"/>
      <c r="CN465" s="195"/>
    </row>
    <row r="466" spans="1:92" s="190" customFormat="1" ht="12.75">
      <c r="A466" s="195"/>
      <c r="B466" s="196"/>
      <c r="C466" s="197"/>
      <c r="AL466" s="195"/>
      <c r="AM466" s="195"/>
      <c r="AN466" s="195"/>
      <c r="AO466" s="195"/>
      <c r="AP466" s="195"/>
      <c r="AQ466" s="195"/>
      <c r="CI466" s="195"/>
      <c r="CJ466" s="195"/>
      <c r="CK466" s="195"/>
      <c r="CL466" s="195"/>
      <c r="CM466" s="195"/>
      <c r="CN466" s="195"/>
    </row>
    <row r="467" spans="1:92" s="190" customFormat="1" ht="12.75">
      <c r="A467" s="195"/>
      <c r="B467" s="196"/>
      <c r="C467" s="197"/>
      <c r="AL467" s="195"/>
      <c r="AM467" s="195"/>
      <c r="AN467" s="195"/>
      <c r="AO467" s="195"/>
      <c r="AP467" s="195"/>
      <c r="AQ467" s="195"/>
      <c r="CI467" s="195"/>
      <c r="CJ467" s="195"/>
      <c r="CK467" s="195"/>
      <c r="CL467" s="195"/>
      <c r="CM467" s="195"/>
      <c r="CN467" s="195"/>
    </row>
    <row r="468" spans="1:92" s="190" customFormat="1" ht="12.75">
      <c r="A468" s="195"/>
      <c r="B468" s="196"/>
      <c r="C468" s="197"/>
      <c r="AL468" s="195"/>
      <c r="AM468" s="195"/>
      <c r="AN468" s="195"/>
      <c r="AO468" s="195"/>
      <c r="AP468" s="195"/>
      <c r="AQ468" s="195"/>
      <c r="CI468" s="195"/>
      <c r="CJ468" s="195"/>
      <c r="CK468" s="195"/>
      <c r="CL468" s="195"/>
      <c r="CM468" s="195"/>
      <c r="CN468" s="195"/>
    </row>
    <row r="469" spans="1:92" s="190" customFormat="1" ht="12.75">
      <c r="A469" s="195"/>
      <c r="B469" s="196"/>
      <c r="C469" s="197"/>
      <c r="AL469" s="195"/>
      <c r="AM469" s="195"/>
      <c r="AN469" s="195"/>
      <c r="AO469" s="195"/>
      <c r="AP469" s="195"/>
      <c r="AQ469" s="195"/>
      <c r="CI469" s="195"/>
      <c r="CJ469" s="195"/>
      <c r="CK469" s="195"/>
      <c r="CL469" s="195"/>
      <c r="CM469" s="195"/>
      <c r="CN469" s="195"/>
    </row>
    <row r="470" spans="1:92" s="190" customFormat="1" ht="12.75">
      <c r="A470" s="195"/>
      <c r="B470" s="196"/>
      <c r="C470" s="197"/>
      <c r="AL470" s="195"/>
      <c r="AM470" s="195"/>
      <c r="AN470" s="195"/>
      <c r="AO470" s="195"/>
      <c r="AP470" s="195"/>
      <c r="AQ470" s="195"/>
      <c r="CI470" s="195"/>
      <c r="CJ470" s="195"/>
      <c r="CK470" s="195"/>
      <c r="CL470" s="195"/>
      <c r="CM470" s="195"/>
      <c r="CN470" s="195"/>
    </row>
    <row r="471" spans="1:92" s="190" customFormat="1" ht="12.75">
      <c r="A471" s="195"/>
      <c r="B471" s="196"/>
      <c r="C471" s="197"/>
      <c r="AL471" s="195"/>
      <c r="AM471" s="195"/>
      <c r="AN471" s="195"/>
      <c r="AO471" s="195"/>
      <c r="AP471" s="195"/>
      <c r="AQ471" s="195"/>
      <c r="CI471" s="195"/>
      <c r="CJ471" s="195"/>
      <c r="CK471" s="195"/>
      <c r="CL471" s="195"/>
      <c r="CM471" s="195"/>
      <c r="CN471" s="195"/>
    </row>
    <row r="472" spans="1:92" s="190" customFormat="1" ht="12.75">
      <c r="A472" s="195"/>
      <c r="B472" s="196"/>
      <c r="C472" s="197"/>
      <c r="AL472" s="195"/>
      <c r="AM472" s="195"/>
      <c r="AN472" s="195"/>
      <c r="AO472" s="195"/>
      <c r="AP472" s="195"/>
      <c r="AQ472" s="195"/>
      <c r="CI472" s="195"/>
      <c r="CJ472" s="195"/>
      <c r="CK472" s="195"/>
      <c r="CL472" s="195"/>
      <c r="CM472" s="195"/>
      <c r="CN472" s="195"/>
    </row>
    <row r="473" spans="1:92" s="190" customFormat="1" ht="12.75">
      <c r="A473" s="195"/>
      <c r="B473" s="196"/>
      <c r="C473" s="197"/>
      <c r="AL473" s="195"/>
      <c r="AM473" s="195"/>
      <c r="AN473" s="195"/>
      <c r="AO473" s="195"/>
      <c r="AP473" s="195"/>
      <c r="AQ473" s="195"/>
      <c r="CI473" s="195"/>
      <c r="CJ473" s="195"/>
      <c r="CK473" s="195"/>
      <c r="CL473" s="195"/>
      <c r="CM473" s="195"/>
      <c r="CN473" s="195"/>
    </row>
    <row r="474" spans="1:92" s="190" customFormat="1" ht="12.75">
      <c r="A474" s="195"/>
      <c r="B474" s="196"/>
      <c r="C474" s="197"/>
      <c r="AL474" s="195"/>
      <c r="AM474" s="195"/>
      <c r="AN474" s="195"/>
      <c r="AO474" s="195"/>
      <c r="AP474" s="195"/>
      <c r="AQ474" s="195"/>
      <c r="CI474" s="195"/>
      <c r="CJ474" s="195"/>
      <c r="CK474" s="195"/>
      <c r="CL474" s="195"/>
      <c r="CM474" s="195"/>
      <c r="CN474" s="195"/>
    </row>
    <row r="475" spans="1:92" s="190" customFormat="1" ht="12.75">
      <c r="A475" s="195"/>
      <c r="B475" s="196"/>
      <c r="C475" s="197"/>
      <c r="AL475" s="195"/>
      <c r="AM475" s="195"/>
      <c r="AN475" s="195"/>
      <c r="AO475" s="195"/>
      <c r="AP475" s="195"/>
      <c r="AQ475" s="195"/>
      <c r="CI475" s="195"/>
      <c r="CJ475" s="195"/>
      <c r="CK475" s="195"/>
      <c r="CL475" s="195"/>
      <c r="CM475" s="195"/>
      <c r="CN475" s="195"/>
    </row>
    <row r="476" spans="1:92" s="190" customFormat="1" ht="12.75">
      <c r="A476" s="195"/>
      <c r="B476" s="196"/>
      <c r="C476" s="197"/>
      <c r="AL476" s="195"/>
      <c r="AM476" s="195"/>
      <c r="AN476" s="195"/>
      <c r="AO476" s="195"/>
      <c r="AP476" s="195"/>
      <c r="AQ476" s="195"/>
      <c r="CI476" s="195"/>
      <c r="CJ476" s="195"/>
      <c r="CK476" s="195"/>
      <c r="CL476" s="195"/>
      <c r="CM476" s="195"/>
      <c r="CN476" s="195"/>
    </row>
    <row r="477" spans="1:92" s="190" customFormat="1" ht="12.75">
      <c r="A477" s="195"/>
      <c r="B477" s="196"/>
      <c r="C477" s="197"/>
      <c r="AL477" s="195"/>
      <c r="AM477" s="195"/>
      <c r="AN477" s="195"/>
      <c r="AO477" s="195"/>
      <c r="AP477" s="195"/>
      <c r="AQ477" s="195"/>
      <c r="CI477" s="195"/>
      <c r="CJ477" s="195"/>
      <c r="CK477" s="195"/>
      <c r="CL477" s="195"/>
      <c r="CM477" s="195"/>
      <c r="CN477" s="195"/>
    </row>
    <row r="478" spans="1:92" s="190" customFormat="1" ht="12.75">
      <c r="A478" s="195"/>
      <c r="B478" s="196"/>
      <c r="C478" s="197"/>
      <c r="AL478" s="195"/>
      <c r="AM478" s="195"/>
      <c r="AN478" s="195"/>
      <c r="AO478" s="195"/>
      <c r="AP478" s="195"/>
      <c r="AQ478" s="195"/>
      <c r="CI478" s="195"/>
      <c r="CJ478" s="195"/>
      <c r="CK478" s="195"/>
      <c r="CL478" s="195"/>
      <c r="CM478" s="195"/>
      <c r="CN478" s="195"/>
    </row>
    <row r="479" spans="1:92" s="190" customFormat="1" ht="12.75">
      <c r="A479" s="195"/>
      <c r="B479" s="196"/>
      <c r="C479" s="197"/>
      <c r="AL479" s="195"/>
      <c r="AM479" s="195"/>
      <c r="AN479" s="195"/>
      <c r="AO479" s="195"/>
      <c r="AP479" s="195"/>
      <c r="AQ479" s="195"/>
      <c r="CI479" s="195"/>
      <c r="CJ479" s="195"/>
      <c r="CK479" s="195"/>
      <c r="CL479" s="195"/>
      <c r="CM479" s="195"/>
      <c r="CN479" s="195"/>
    </row>
    <row r="480" spans="1:92" s="190" customFormat="1" ht="12.75">
      <c r="A480" s="195"/>
      <c r="B480" s="196"/>
      <c r="C480" s="197"/>
      <c r="AL480" s="195"/>
      <c r="AM480" s="195"/>
      <c r="AN480" s="195"/>
      <c r="AO480" s="195"/>
      <c r="AP480" s="195"/>
      <c r="AQ480" s="195"/>
      <c r="CI480" s="195"/>
      <c r="CJ480" s="195"/>
      <c r="CK480" s="195"/>
      <c r="CL480" s="195"/>
      <c r="CM480" s="195"/>
      <c r="CN480" s="195"/>
    </row>
    <row r="481" spans="1:92" s="190" customFormat="1" ht="12.75">
      <c r="A481" s="195"/>
      <c r="B481" s="196"/>
      <c r="C481" s="197"/>
      <c r="AL481" s="195"/>
      <c r="AM481" s="195"/>
      <c r="AN481" s="195"/>
      <c r="AO481" s="195"/>
      <c r="AP481" s="195"/>
      <c r="AQ481" s="195"/>
      <c r="CI481" s="195"/>
      <c r="CJ481" s="195"/>
      <c r="CK481" s="195"/>
      <c r="CL481" s="195"/>
      <c r="CM481" s="195"/>
      <c r="CN481" s="195"/>
    </row>
    <row r="482" spans="1:92" s="190" customFormat="1" ht="12.75">
      <c r="A482" s="195"/>
      <c r="B482" s="196"/>
      <c r="C482" s="197"/>
      <c r="AL482" s="195"/>
      <c r="AM482" s="195"/>
      <c r="AN482" s="195"/>
      <c r="AO482" s="195"/>
      <c r="AP482" s="195"/>
      <c r="AQ482" s="195"/>
      <c r="CI482" s="195"/>
      <c r="CJ482" s="195"/>
      <c r="CK482" s="195"/>
      <c r="CL482" s="195"/>
      <c r="CM482" s="195"/>
      <c r="CN482" s="195"/>
    </row>
    <row r="483" spans="1:92" s="190" customFormat="1" ht="12.75">
      <c r="A483" s="195"/>
      <c r="B483" s="196"/>
      <c r="C483" s="197"/>
      <c r="AL483" s="195"/>
      <c r="AM483" s="195"/>
      <c r="AN483" s="195"/>
      <c r="AO483" s="195"/>
      <c r="AP483" s="195"/>
      <c r="AQ483" s="195"/>
      <c r="CI483" s="195"/>
      <c r="CJ483" s="195"/>
      <c r="CK483" s="195"/>
      <c r="CL483" s="195"/>
      <c r="CM483" s="195"/>
      <c r="CN483" s="195"/>
    </row>
    <row r="484" spans="1:92" s="190" customFormat="1" ht="12.75">
      <c r="A484" s="195"/>
      <c r="B484" s="196"/>
      <c r="C484" s="197"/>
      <c r="AL484" s="195"/>
      <c r="AM484" s="195"/>
      <c r="AN484" s="195"/>
      <c r="AO484" s="195"/>
      <c r="AP484" s="195"/>
      <c r="AQ484" s="195"/>
      <c r="CI484" s="195"/>
      <c r="CJ484" s="195"/>
      <c r="CK484" s="195"/>
      <c r="CL484" s="195"/>
      <c r="CM484" s="195"/>
      <c r="CN484" s="195"/>
    </row>
    <row r="485" spans="1:92" s="190" customFormat="1" ht="12.75">
      <c r="A485" s="195"/>
      <c r="B485" s="196"/>
      <c r="C485" s="197"/>
      <c r="AL485" s="195"/>
      <c r="AM485" s="195"/>
      <c r="AN485" s="195"/>
      <c r="AO485" s="195"/>
      <c r="AP485" s="195"/>
      <c r="AQ485" s="195"/>
      <c r="CI485" s="195"/>
      <c r="CJ485" s="195"/>
      <c r="CK485" s="195"/>
      <c r="CL485" s="195"/>
      <c r="CM485" s="195"/>
      <c r="CN485" s="195"/>
    </row>
    <row r="486" spans="1:92" s="190" customFormat="1" ht="12.75">
      <c r="A486" s="195"/>
      <c r="B486" s="196"/>
      <c r="C486" s="197"/>
      <c r="AL486" s="195"/>
      <c r="AM486" s="195"/>
      <c r="AN486" s="195"/>
      <c r="AO486" s="195"/>
      <c r="AP486" s="195"/>
      <c r="AQ486" s="195"/>
      <c r="CI486" s="195"/>
      <c r="CJ486" s="195"/>
      <c r="CK486" s="195"/>
      <c r="CL486" s="195"/>
      <c r="CM486" s="195"/>
      <c r="CN486" s="195"/>
    </row>
    <row r="487" spans="1:92" s="190" customFormat="1" ht="12.75">
      <c r="A487" s="195"/>
      <c r="B487" s="196"/>
      <c r="C487" s="197"/>
      <c r="AL487" s="195"/>
      <c r="AM487" s="195"/>
      <c r="AN487" s="195"/>
      <c r="AO487" s="195"/>
      <c r="AP487" s="195"/>
      <c r="AQ487" s="195"/>
      <c r="CI487" s="195"/>
      <c r="CJ487" s="195"/>
      <c r="CK487" s="195"/>
      <c r="CL487" s="195"/>
      <c r="CM487" s="195"/>
      <c r="CN487" s="195"/>
    </row>
    <row r="488" spans="1:92" s="190" customFormat="1" ht="12.75">
      <c r="A488" s="195"/>
      <c r="B488" s="196"/>
      <c r="C488" s="197"/>
      <c r="AL488" s="195"/>
      <c r="AM488" s="195"/>
      <c r="AN488" s="195"/>
      <c r="AO488" s="195"/>
      <c r="AP488" s="195"/>
      <c r="AQ488" s="195"/>
      <c r="CI488" s="195"/>
      <c r="CJ488" s="195"/>
      <c r="CK488" s="195"/>
      <c r="CL488" s="195"/>
      <c r="CM488" s="195"/>
      <c r="CN488" s="195"/>
    </row>
    <row r="489" spans="1:92" s="190" customFormat="1" ht="12.75">
      <c r="A489" s="195"/>
      <c r="B489" s="196"/>
      <c r="C489" s="197"/>
      <c r="AL489" s="195"/>
      <c r="AM489" s="195"/>
      <c r="AN489" s="195"/>
      <c r="AO489" s="195"/>
      <c r="AP489" s="195"/>
      <c r="AQ489" s="195"/>
      <c r="CI489" s="195"/>
      <c r="CJ489" s="195"/>
      <c r="CK489" s="195"/>
      <c r="CL489" s="195"/>
      <c r="CM489" s="195"/>
      <c r="CN489" s="195"/>
    </row>
    <row r="490" spans="1:92" s="190" customFormat="1" ht="12.75">
      <c r="A490" s="195"/>
      <c r="B490" s="196"/>
      <c r="C490" s="197"/>
      <c r="AL490" s="195"/>
      <c r="AM490" s="195"/>
      <c r="AN490" s="195"/>
      <c r="AO490" s="195"/>
      <c r="AP490" s="195"/>
      <c r="AQ490" s="195"/>
      <c r="CI490" s="195"/>
      <c r="CJ490" s="195"/>
      <c r="CK490" s="195"/>
      <c r="CL490" s="195"/>
      <c r="CM490" s="195"/>
      <c r="CN490" s="195"/>
    </row>
    <row r="491" spans="1:92" s="190" customFormat="1" ht="12.75">
      <c r="A491" s="195"/>
      <c r="B491" s="196"/>
      <c r="C491" s="197"/>
      <c r="AL491" s="195"/>
      <c r="AM491" s="195"/>
      <c r="AN491" s="195"/>
      <c r="AO491" s="195"/>
      <c r="AP491" s="195"/>
      <c r="AQ491" s="195"/>
      <c r="CI491" s="195"/>
      <c r="CJ491" s="195"/>
      <c r="CK491" s="195"/>
      <c r="CL491" s="195"/>
      <c r="CM491" s="195"/>
      <c r="CN491" s="195"/>
    </row>
    <row r="492" spans="1:92" s="190" customFormat="1" ht="12.75">
      <c r="A492" s="195"/>
      <c r="B492" s="196"/>
      <c r="C492" s="197"/>
      <c r="AL492" s="195"/>
      <c r="AM492" s="195"/>
      <c r="AN492" s="195"/>
      <c r="AO492" s="195"/>
      <c r="AP492" s="195"/>
      <c r="AQ492" s="195"/>
      <c r="CI492" s="195"/>
      <c r="CJ492" s="195"/>
      <c r="CK492" s="195"/>
      <c r="CL492" s="195"/>
      <c r="CM492" s="195"/>
      <c r="CN492" s="195"/>
    </row>
    <row r="493" spans="1:92" s="190" customFormat="1" ht="12.75">
      <c r="A493" s="195"/>
      <c r="B493" s="196"/>
      <c r="C493" s="197"/>
      <c r="AL493" s="195"/>
      <c r="AM493" s="195"/>
      <c r="AN493" s="195"/>
      <c r="AO493" s="195"/>
      <c r="AP493" s="195"/>
      <c r="AQ493" s="195"/>
      <c r="CI493" s="195"/>
      <c r="CJ493" s="195"/>
      <c r="CK493" s="195"/>
      <c r="CL493" s="195"/>
      <c r="CM493" s="195"/>
      <c r="CN493" s="195"/>
    </row>
    <row r="494" spans="1:92" s="190" customFormat="1" ht="12.75">
      <c r="A494" s="195"/>
      <c r="B494" s="196"/>
      <c r="C494" s="197"/>
      <c r="AL494" s="195"/>
      <c r="AM494" s="195"/>
      <c r="AN494" s="195"/>
      <c r="AO494" s="195"/>
      <c r="AP494" s="195"/>
      <c r="AQ494" s="195"/>
      <c r="CI494" s="195"/>
      <c r="CJ494" s="195"/>
      <c r="CK494" s="195"/>
      <c r="CL494" s="195"/>
      <c r="CM494" s="195"/>
      <c r="CN494" s="195"/>
    </row>
    <row r="495" spans="1:92" s="190" customFormat="1" ht="12.75">
      <c r="A495" s="195"/>
      <c r="B495" s="196"/>
      <c r="C495" s="197"/>
      <c r="AL495" s="195"/>
      <c r="AM495" s="195"/>
      <c r="AN495" s="195"/>
      <c r="AO495" s="195"/>
      <c r="AP495" s="195"/>
      <c r="AQ495" s="195"/>
      <c r="CI495" s="195"/>
      <c r="CJ495" s="195"/>
      <c r="CK495" s="195"/>
      <c r="CL495" s="195"/>
      <c r="CM495" s="195"/>
      <c r="CN495" s="195"/>
    </row>
    <row r="496" spans="1:92" s="190" customFormat="1" ht="12.75">
      <c r="A496" s="195"/>
      <c r="B496" s="196"/>
      <c r="C496" s="197"/>
      <c r="AL496" s="195"/>
      <c r="AM496" s="195"/>
      <c r="AN496" s="195"/>
      <c r="AO496" s="195"/>
      <c r="AP496" s="195"/>
      <c r="AQ496" s="195"/>
      <c r="CI496" s="195"/>
      <c r="CJ496" s="195"/>
      <c r="CK496" s="195"/>
      <c r="CL496" s="195"/>
      <c r="CM496" s="195"/>
      <c r="CN496" s="195"/>
    </row>
    <row r="497" spans="1:92" s="190" customFormat="1" ht="12.75">
      <c r="A497" s="195"/>
      <c r="B497" s="196"/>
      <c r="C497" s="197"/>
      <c r="AL497" s="195"/>
      <c r="AM497" s="195"/>
      <c r="AN497" s="195"/>
      <c r="AO497" s="195"/>
      <c r="AP497" s="195"/>
      <c r="AQ497" s="195"/>
      <c r="CI497" s="195"/>
      <c r="CJ497" s="195"/>
      <c r="CK497" s="195"/>
      <c r="CL497" s="195"/>
      <c r="CM497" s="195"/>
      <c r="CN497" s="195"/>
    </row>
    <row r="498" spans="1:92" s="190" customFormat="1" ht="12.75">
      <c r="A498" s="195"/>
      <c r="B498" s="196"/>
      <c r="C498" s="197"/>
      <c r="AL498" s="195"/>
      <c r="AM498" s="195"/>
      <c r="AN498" s="195"/>
      <c r="AO498" s="195"/>
      <c r="AP498" s="195"/>
      <c r="AQ498" s="195"/>
      <c r="CI498" s="195"/>
      <c r="CJ498" s="195"/>
      <c r="CK498" s="195"/>
      <c r="CL498" s="195"/>
      <c r="CM498" s="195"/>
      <c r="CN498" s="195"/>
    </row>
    <row r="499" spans="1:92" s="190" customFormat="1" ht="12.75">
      <c r="A499" s="195"/>
      <c r="B499" s="196"/>
      <c r="C499" s="197"/>
      <c r="AL499" s="195"/>
      <c r="AM499" s="195"/>
      <c r="AN499" s="195"/>
      <c r="AO499" s="195"/>
      <c r="AP499" s="195"/>
      <c r="AQ499" s="195"/>
      <c r="CI499" s="195"/>
      <c r="CJ499" s="195"/>
      <c r="CK499" s="195"/>
      <c r="CL499" s="195"/>
      <c r="CM499" s="195"/>
      <c r="CN499" s="195"/>
    </row>
    <row r="500" spans="1:92" s="190" customFormat="1" ht="12.75">
      <c r="A500" s="195"/>
      <c r="B500" s="196"/>
      <c r="C500" s="197"/>
      <c r="AL500" s="195"/>
      <c r="AM500" s="195"/>
      <c r="AN500" s="195"/>
      <c r="AO500" s="195"/>
      <c r="AP500" s="195"/>
      <c r="AQ500" s="195"/>
      <c r="CI500" s="195"/>
      <c r="CJ500" s="195"/>
      <c r="CK500" s="195"/>
      <c r="CL500" s="195"/>
      <c r="CM500" s="195"/>
      <c r="CN500" s="195"/>
    </row>
    <row r="501" spans="1:92" s="190" customFormat="1" ht="12.75">
      <c r="A501" s="195"/>
      <c r="B501" s="196"/>
      <c r="C501" s="197"/>
      <c r="AL501" s="195"/>
      <c r="AM501" s="195"/>
      <c r="AN501" s="195"/>
      <c r="AO501" s="195"/>
      <c r="AP501" s="195"/>
      <c r="AQ501" s="195"/>
      <c r="CI501" s="195"/>
      <c r="CJ501" s="195"/>
      <c r="CK501" s="195"/>
      <c r="CL501" s="195"/>
      <c r="CM501" s="195"/>
      <c r="CN501" s="195"/>
    </row>
    <row r="502" spans="1:92" s="190" customFormat="1" ht="12.75">
      <c r="A502" s="195"/>
      <c r="B502" s="196"/>
      <c r="C502" s="197"/>
      <c r="AL502" s="195"/>
      <c r="AM502" s="195"/>
      <c r="AN502" s="195"/>
      <c r="AO502" s="195"/>
      <c r="AP502" s="195"/>
      <c r="AQ502" s="195"/>
      <c r="CI502" s="195"/>
      <c r="CJ502" s="195"/>
      <c r="CK502" s="195"/>
      <c r="CL502" s="195"/>
      <c r="CM502" s="195"/>
      <c r="CN502" s="195"/>
    </row>
    <row r="503" spans="1:92" s="190" customFormat="1" ht="12.75">
      <c r="A503" s="195"/>
      <c r="B503" s="196"/>
      <c r="C503" s="197"/>
      <c r="AL503" s="195"/>
      <c r="AM503" s="195"/>
      <c r="AN503" s="195"/>
      <c r="AO503" s="195"/>
      <c r="AP503" s="195"/>
      <c r="AQ503" s="195"/>
      <c r="CI503" s="195"/>
      <c r="CJ503" s="195"/>
      <c r="CK503" s="195"/>
      <c r="CL503" s="195"/>
      <c r="CM503" s="195"/>
      <c r="CN503" s="195"/>
    </row>
    <row r="504" spans="1:92" s="190" customFormat="1" ht="12.75">
      <c r="A504" s="195"/>
      <c r="B504" s="196"/>
      <c r="C504" s="197"/>
      <c r="AL504" s="195"/>
      <c r="AM504" s="195"/>
      <c r="AN504" s="195"/>
      <c r="AO504" s="195"/>
      <c r="AP504" s="195"/>
      <c r="AQ504" s="195"/>
      <c r="CI504" s="195"/>
      <c r="CJ504" s="195"/>
      <c r="CK504" s="195"/>
      <c r="CL504" s="195"/>
      <c r="CM504" s="195"/>
      <c r="CN504" s="195"/>
    </row>
    <row r="505" spans="1:92" s="190" customFormat="1" ht="12.75">
      <c r="A505" s="195"/>
      <c r="B505" s="196"/>
      <c r="C505" s="197"/>
      <c r="AL505" s="195"/>
      <c r="AM505" s="195"/>
      <c r="AN505" s="195"/>
      <c r="AO505" s="195"/>
      <c r="AP505" s="195"/>
      <c r="AQ505" s="195"/>
      <c r="CI505" s="195"/>
      <c r="CJ505" s="195"/>
      <c r="CK505" s="195"/>
      <c r="CL505" s="195"/>
      <c r="CM505" s="195"/>
      <c r="CN505" s="195"/>
    </row>
    <row r="506" spans="1:92" s="190" customFormat="1" ht="12.75">
      <c r="A506" s="195"/>
      <c r="B506" s="196"/>
      <c r="C506" s="197"/>
      <c r="AL506" s="195"/>
      <c r="AM506" s="195"/>
      <c r="AN506" s="195"/>
      <c r="AO506" s="195"/>
      <c r="AP506" s="195"/>
      <c r="AQ506" s="195"/>
      <c r="CI506" s="195"/>
      <c r="CJ506" s="195"/>
      <c r="CK506" s="195"/>
      <c r="CL506" s="195"/>
      <c r="CM506" s="195"/>
      <c r="CN506" s="195"/>
    </row>
    <row r="507" spans="1:92" s="190" customFormat="1" ht="12.75">
      <c r="A507" s="195"/>
      <c r="B507" s="196"/>
      <c r="C507" s="197"/>
      <c r="AL507" s="195"/>
      <c r="AM507" s="195"/>
      <c r="AN507" s="195"/>
      <c r="AO507" s="195"/>
      <c r="AP507" s="195"/>
      <c r="AQ507" s="195"/>
      <c r="CI507" s="195"/>
      <c r="CJ507" s="195"/>
      <c r="CK507" s="195"/>
      <c r="CL507" s="195"/>
      <c r="CM507" s="195"/>
      <c r="CN507" s="195"/>
    </row>
    <row r="508" spans="1:92" s="190" customFormat="1" ht="12.75">
      <c r="A508" s="195"/>
      <c r="B508" s="196"/>
      <c r="C508" s="197"/>
      <c r="AL508" s="195"/>
      <c r="AM508" s="195"/>
      <c r="AN508" s="195"/>
      <c r="AO508" s="195"/>
      <c r="AP508" s="195"/>
      <c r="AQ508" s="195"/>
      <c r="CI508" s="195"/>
      <c r="CJ508" s="195"/>
      <c r="CK508" s="195"/>
      <c r="CL508" s="195"/>
      <c r="CM508" s="195"/>
      <c r="CN508" s="195"/>
    </row>
    <row r="509" spans="1:92" s="190" customFormat="1" ht="12.75">
      <c r="A509" s="195"/>
      <c r="B509" s="196"/>
      <c r="C509" s="197"/>
      <c r="AL509" s="195"/>
      <c r="AM509" s="195"/>
      <c r="AN509" s="195"/>
      <c r="AO509" s="195"/>
      <c r="AP509" s="195"/>
      <c r="AQ509" s="195"/>
      <c r="CI509" s="195"/>
      <c r="CJ509" s="195"/>
      <c r="CK509" s="195"/>
      <c r="CL509" s="195"/>
      <c r="CM509" s="195"/>
      <c r="CN509" s="195"/>
    </row>
    <row r="510" spans="1:92" s="190" customFormat="1" ht="12.75">
      <c r="A510" s="195"/>
      <c r="B510" s="196"/>
      <c r="C510" s="197"/>
      <c r="AL510" s="195"/>
      <c r="AM510" s="195"/>
      <c r="AN510" s="195"/>
      <c r="AO510" s="195"/>
      <c r="AP510" s="195"/>
      <c r="AQ510" s="195"/>
      <c r="CI510" s="195"/>
      <c r="CJ510" s="195"/>
      <c r="CK510" s="195"/>
      <c r="CL510" s="195"/>
      <c r="CM510" s="195"/>
      <c r="CN510" s="195"/>
    </row>
    <row r="511" spans="1:92" s="190" customFormat="1" ht="12.75">
      <c r="A511" s="195"/>
      <c r="B511" s="196"/>
      <c r="C511" s="197"/>
      <c r="AL511" s="195"/>
      <c r="AM511" s="195"/>
      <c r="AN511" s="195"/>
      <c r="AO511" s="195"/>
      <c r="AP511" s="195"/>
      <c r="AQ511" s="195"/>
      <c r="CI511" s="195"/>
      <c r="CJ511" s="195"/>
      <c r="CK511" s="195"/>
      <c r="CL511" s="195"/>
      <c r="CM511" s="195"/>
      <c r="CN511" s="195"/>
    </row>
    <row r="512" spans="1:92" s="190" customFormat="1" ht="12.75">
      <c r="A512" s="195"/>
      <c r="B512" s="196"/>
      <c r="C512" s="197"/>
      <c r="AL512" s="195"/>
      <c r="AM512" s="195"/>
      <c r="AN512" s="195"/>
      <c r="AO512" s="195"/>
      <c r="AP512" s="195"/>
      <c r="AQ512" s="195"/>
      <c r="CI512" s="195"/>
      <c r="CJ512" s="195"/>
      <c r="CK512" s="195"/>
      <c r="CL512" s="195"/>
      <c r="CM512" s="195"/>
      <c r="CN512" s="195"/>
    </row>
    <row r="513" spans="1:92" s="190" customFormat="1" ht="12.75">
      <c r="A513" s="195"/>
      <c r="B513" s="196"/>
      <c r="C513" s="197"/>
      <c r="AL513" s="195"/>
      <c r="AM513" s="195"/>
      <c r="AN513" s="195"/>
      <c r="AO513" s="195"/>
      <c r="AP513" s="195"/>
      <c r="AQ513" s="195"/>
      <c r="CI513" s="195"/>
      <c r="CJ513" s="195"/>
      <c r="CK513" s="195"/>
      <c r="CL513" s="195"/>
      <c r="CM513" s="195"/>
      <c r="CN513" s="195"/>
    </row>
    <row r="514" spans="1:92" s="190" customFormat="1" ht="12.75">
      <c r="A514" s="195"/>
      <c r="B514" s="196"/>
      <c r="C514" s="197"/>
      <c r="AL514" s="195"/>
      <c r="AM514" s="195"/>
      <c r="AN514" s="195"/>
      <c r="AO514" s="195"/>
      <c r="AP514" s="195"/>
      <c r="AQ514" s="195"/>
      <c r="CI514" s="195"/>
      <c r="CJ514" s="195"/>
      <c r="CK514" s="195"/>
      <c r="CL514" s="195"/>
      <c r="CM514" s="195"/>
      <c r="CN514" s="195"/>
    </row>
    <row r="515" spans="1:92" s="190" customFormat="1" ht="12.75">
      <c r="A515" s="195"/>
      <c r="B515" s="196"/>
      <c r="C515" s="197"/>
      <c r="AL515" s="195"/>
      <c r="AM515" s="195"/>
      <c r="AN515" s="195"/>
      <c r="AO515" s="195"/>
      <c r="AP515" s="195"/>
      <c r="AQ515" s="195"/>
      <c r="CI515" s="195"/>
      <c r="CJ515" s="195"/>
      <c r="CK515" s="195"/>
      <c r="CL515" s="195"/>
      <c r="CM515" s="195"/>
      <c r="CN515" s="195"/>
    </row>
    <row r="516" spans="1:92" s="190" customFormat="1" ht="12.75">
      <c r="A516" s="195"/>
      <c r="B516" s="196"/>
      <c r="C516" s="197"/>
      <c r="AL516" s="195"/>
      <c r="AM516" s="195"/>
      <c r="AN516" s="195"/>
      <c r="AO516" s="195"/>
      <c r="AP516" s="195"/>
      <c r="AQ516" s="195"/>
      <c r="CI516" s="195"/>
      <c r="CJ516" s="195"/>
      <c r="CK516" s="195"/>
      <c r="CL516" s="195"/>
      <c r="CM516" s="195"/>
      <c r="CN516" s="195"/>
    </row>
    <row r="517" spans="1:92" s="190" customFormat="1" ht="12.75">
      <c r="A517" s="195"/>
      <c r="B517" s="196"/>
      <c r="C517" s="197"/>
      <c r="AL517" s="195"/>
      <c r="AM517" s="195"/>
      <c r="AN517" s="195"/>
      <c r="AO517" s="195"/>
      <c r="AP517" s="195"/>
      <c r="AQ517" s="195"/>
      <c r="CI517" s="195"/>
      <c r="CJ517" s="195"/>
      <c r="CK517" s="195"/>
      <c r="CL517" s="195"/>
      <c r="CM517" s="195"/>
      <c r="CN517" s="195"/>
    </row>
    <row r="518" spans="1:92" s="190" customFormat="1" ht="12.75">
      <c r="A518" s="195"/>
      <c r="B518" s="196"/>
      <c r="C518" s="197"/>
      <c r="AL518" s="195"/>
      <c r="AM518" s="195"/>
      <c r="AN518" s="195"/>
      <c r="AO518" s="195"/>
      <c r="AP518" s="195"/>
      <c r="AQ518" s="195"/>
      <c r="CI518" s="195"/>
      <c r="CJ518" s="195"/>
      <c r="CK518" s="195"/>
      <c r="CL518" s="195"/>
      <c r="CM518" s="195"/>
      <c r="CN518" s="195"/>
    </row>
    <row r="519" spans="1:92" s="190" customFormat="1" ht="12.75">
      <c r="A519" s="195"/>
      <c r="B519" s="196"/>
      <c r="C519" s="197"/>
      <c r="AL519" s="195"/>
      <c r="AM519" s="195"/>
      <c r="AN519" s="195"/>
      <c r="AO519" s="195"/>
      <c r="AP519" s="195"/>
      <c r="AQ519" s="195"/>
      <c r="CI519" s="195"/>
      <c r="CJ519" s="195"/>
      <c r="CK519" s="195"/>
      <c r="CL519" s="195"/>
      <c r="CM519" s="195"/>
      <c r="CN519" s="195"/>
    </row>
    <row r="520" spans="1:92" s="190" customFormat="1" ht="12.75">
      <c r="A520" s="195"/>
      <c r="B520" s="196"/>
      <c r="C520" s="197"/>
      <c r="AL520" s="195"/>
      <c r="AM520" s="195"/>
      <c r="AN520" s="195"/>
      <c r="AO520" s="195"/>
      <c r="AP520" s="195"/>
      <c r="AQ520" s="195"/>
      <c r="CI520" s="195"/>
      <c r="CJ520" s="195"/>
      <c r="CK520" s="195"/>
      <c r="CL520" s="195"/>
      <c r="CM520" s="195"/>
      <c r="CN520" s="195"/>
    </row>
    <row r="521" spans="1:92" s="190" customFormat="1" ht="12.75">
      <c r="A521" s="195"/>
      <c r="B521" s="196"/>
      <c r="C521" s="197"/>
      <c r="AL521" s="195"/>
      <c r="AM521" s="195"/>
      <c r="AN521" s="195"/>
      <c r="AO521" s="195"/>
      <c r="AP521" s="195"/>
      <c r="AQ521" s="195"/>
      <c r="CI521" s="195"/>
      <c r="CJ521" s="195"/>
      <c r="CK521" s="195"/>
      <c r="CL521" s="195"/>
      <c r="CM521" s="195"/>
      <c r="CN521" s="195"/>
    </row>
    <row r="522" spans="1:92" s="190" customFormat="1" ht="12.75">
      <c r="A522" s="195"/>
      <c r="B522" s="196"/>
      <c r="C522" s="197"/>
      <c r="AL522" s="195"/>
      <c r="AM522" s="195"/>
      <c r="AN522" s="195"/>
      <c r="AO522" s="195"/>
      <c r="AP522" s="195"/>
      <c r="AQ522" s="195"/>
      <c r="CI522" s="195"/>
      <c r="CJ522" s="195"/>
      <c r="CK522" s="195"/>
      <c r="CL522" s="195"/>
      <c r="CM522" s="195"/>
      <c r="CN522" s="195"/>
    </row>
    <row r="523" spans="1:92" s="190" customFormat="1" ht="12.75">
      <c r="A523" s="195"/>
      <c r="B523" s="196"/>
      <c r="C523" s="197"/>
      <c r="AL523" s="195"/>
      <c r="AM523" s="195"/>
      <c r="AN523" s="195"/>
      <c r="AO523" s="195"/>
      <c r="AP523" s="195"/>
      <c r="AQ523" s="195"/>
      <c r="CI523" s="195"/>
      <c r="CJ523" s="195"/>
      <c r="CK523" s="195"/>
      <c r="CL523" s="195"/>
      <c r="CM523" s="195"/>
      <c r="CN523" s="195"/>
    </row>
    <row r="524" spans="1:92" s="190" customFormat="1" ht="12.75">
      <c r="A524" s="195"/>
      <c r="B524" s="196"/>
      <c r="C524" s="197"/>
      <c r="AL524" s="195"/>
      <c r="AM524" s="195"/>
      <c r="AN524" s="195"/>
      <c r="AO524" s="195"/>
      <c r="AP524" s="195"/>
      <c r="AQ524" s="195"/>
      <c r="CI524" s="195"/>
      <c r="CJ524" s="195"/>
      <c r="CK524" s="195"/>
      <c r="CL524" s="195"/>
      <c r="CM524" s="195"/>
      <c r="CN524" s="195"/>
    </row>
    <row r="525" spans="1:92" s="190" customFormat="1" ht="12.75">
      <c r="A525" s="195"/>
      <c r="B525" s="196"/>
      <c r="C525" s="197"/>
      <c r="AL525" s="195"/>
      <c r="AM525" s="195"/>
      <c r="AN525" s="195"/>
      <c r="AO525" s="195"/>
      <c r="AP525" s="195"/>
      <c r="AQ525" s="195"/>
      <c r="CI525" s="195"/>
      <c r="CJ525" s="195"/>
      <c r="CK525" s="195"/>
      <c r="CL525" s="195"/>
      <c r="CM525" s="195"/>
      <c r="CN525" s="195"/>
    </row>
    <row r="526" spans="1:92" s="190" customFormat="1" ht="12.75">
      <c r="A526" s="195"/>
      <c r="B526" s="196"/>
      <c r="C526" s="197"/>
      <c r="AL526" s="195"/>
      <c r="AM526" s="195"/>
      <c r="AN526" s="195"/>
      <c r="AO526" s="195"/>
      <c r="AP526" s="195"/>
      <c r="AQ526" s="195"/>
      <c r="CI526" s="195"/>
      <c r="CJ526" s="195"/>
      <c r="CK526" s="195"/>
      <c r="CL526" s="195"/>
      <c r="CM526" s="195"/>
      <c r="CN526" s="195"/>
    </row>
    <row r="527" spans="1:92" s="190" customFormat="1" ht="12.75">
      <c r="A527" s="195"/>
      <c r="B527" s="196"/>
      <c r="C527" s="197"/>
      <c r="AL527" s="195"/>
      <c r="AM527" s="195"/>
      <c r="AN527" s="195"/>
      <c r="AO527" s="195"/>
      <c r="AP527" s="195"/>
      <c r="AQ527" s="195"/>
      <c r="CI527" s="195"/>
      <c r="CJ527" s="195"/>
      <c r="CK527" s="195"/>
      <c r="CL527" s="195"/>
      <c r="CM527" s="195"/>
      <c r="CN527" s="195"/>
    </row>
    <row r="528" spans="1:92" s="190" customFormat="1" ht="12.75">
      <c r="A528" s="195"/>
      <c r="B528" s="196"/>
      <c r="C528" s="197"/>
      <c r="AL528" s="195"/>
      <c r="AM528" s="195"/>
      <c r="AN528" s="195"/>
      <c r="AO528" s="195"/>
      <c r="AP528" s="195"/>
      <c r="AQ528" s="195"/>
      <c r="CI528" s="195"/>
      <c r="CJ528" s="195"/>
      <c r="CK528" s="195"/>
      <c r="CL528" s="195"/>
      <c r="CM528" s="195"/>
      <c r="CN528" s="195"/>
    </row>
    <row r="529" spans="1:92" s="190" customFormat="1" ht="12.75">
      <c r="A529" s="195"/>
      <c r="B529" s="196"/>
      <c r="C529" s="197"/>
      <c r="AL529" s="195"/>
      <c r="AM529" s="195"/>
      <c r="AN529" s="195"/>
      <c r="AO529" s="195"/>
      <c r="AP529" s="195"/>
      <c r="AQ529" s="195"/>
      <c r="CI529" s="195"/>
      <c r="CJ529" s="195"/>
      <c r="CK529" s="195"/>
      <c r="CL529" s="195"/>
      <c r="CM529" s="195"/>
      <c r="CN529" s="195"/>
    </row>
    <row r="530" spans="1:92" s="190" customFormat="1" ht="12.75">
      <c r="A530" s="195"/>
      <c r="B530" s="196"/>
      <c r="C530" s="197"/>
      <c r="AL530" s="195"/>
      <c r="AM530" s="195"/>
      <c r="AN530" s="195"/>
      <c r="AO530" s="195"/>
      <c r="AP530" s="195"/>
      <c r="AQ530" s="195"/>
      <c r="CI530" s="195"/>
      <c r="CJ530" s="195"/>
      <c r="CK530" s="195"/>
      <c r="CL530" s="195"/>
      <c r="CM530" s="195"/>
      <c r="CN530" s="195"/>
    </row>
    <row r="531" spans="1:92" s="190" customFormat="1" ht="12.75">
      <c r="A531" s="195"/>
      <c r="B531" s="196"/>
      <c r="C531" s="197"/>
      <c r="AL531" s="195"/>
      <c r="AM531" s="195"/>
      <c r="AN531" s="195"/>
      <c r="AO531" s="195"/>
      <c r="AP531" s="195"/>
      <c r="AQ531" s="195"/>
      <c r="CI531" s="195"/>
      <c r="CJ531" s="195"/>
      <c r="CK531" s="195"/>
      <c r="CL531" s="195"/>
      <c r="CM531" s="195"/>
      <c r="CN531" s="195"/>
    </row>
    <row r="532" spans="1:92" s="190" customFormat="1" ht="12.75">
      <c r="A532" s="195"/>
      <c r="B532" s="196"/>
      <c r="C532" s="197"/>
      <c r="AL532" s="195"/>
      <c r="AM532" s="195"/>
      <c r="AN532" s="195"/>
      <c r="AO532" s="195"/>
      <c r="AP532" s="195"/>
      <c r="AQ532" s="195"/>
      <c r="CI532" s="195"/>
      <c r="CJ532" s="195"/>
      <c r="CK532" s="195"/>
      <c r="CL532" s="195"/>
      <c r="CM532" s="195"/>
      <c r="CN532" s="195"/>
    </row>
    <row r="533" spans="1:92" s="190" customFormat="1" ht="12.75">
      <c r="A533" s="195"/>
      <c r="B533" s="196"/>
      <c r="C533" s="197"/>
      <c r="AL533" s="195"/>
      <c r="AM533" s="195"/>
      <c r="AN533" s="195"/>
      <c r="AO533" s="195"/>
      <c r="AP533" s="195"/>
      <c r="AQ533" s="195"/>
      <c r="CI533" s="195"/>
      <c r="CJ533" s="195"/>
      <c r="CK533" s="195"/>
      <c r="CL533" s="195"/>
      <c r="CM533" s="195"/>
      <c r="CN533" s="195"/>
    </row>
    <row r="534" spans="1:92" s="190" customFormat="1" ht="12.75">
      <c r="A534" s="195"/>
      <c r="B534" s="196"/>
      <c r="C534" s="197"/>
      <c r="AL534" s="195"/>
      <c r="AM534" s="195"/>
      <c r="AN534" s="195"/>
      <c r="AO534" s="195"/>
      <c r="AP534" s="195"/>
      <c r="AQ534" s="195"/>
      <c r="CI534" s="195"/>
      <c r="CJ534" s="195"/>
      <c r="CK534" s="195"/>
      <c r="CL534" s="195"/>
      <c r="CM534" s="195"/>
      <c r="CN534" s="195"/>
    </row>
    <row r="535" spans="1:92" s="190" customFormat="1" ht="12.75">
      <c r="A535" s="195"/>
      <c r="B535" s="196"/>
      <c r="C535" s="197"/>
      <c r="AL535" s="195"/>
      <c r="AM535" s="195"/>
      <c r="AN535" s="195"/>
      <c r="AO535" s="195"/>
      <c r="AP535" s="195"/>
      <c r="AQ535" s="195"/>
      <c r="CI535" s="195"/>
      <c r="CJ535" s="195"/>
      <c r="CK535" s="195"/>
      <c r="CL535" s="195"/>
      <c r="CM535" s="195"/>
      <c r="CN535" s="195"/>
    </row>
    <row r="536" spans="1:92" s="190" customFormat="1" ht="12.75">
      <c r="A536" s="195"/>
      <c r="B536" s="196"/>
      <c r="C536" s="197"/>
      <c r="AL536" s="195"/>
      <c r="AM536" s="195"/>
      <c r="AN536" s="195"/>
      <c r="AO536" s="195"/>
      <c r="AP536" s="195"/>
      <c r="AQ536" s="195"/>
      <c r="CI536" s="195"/>
      <c r="CJ536" s="195"/>
      <c r="CK536" s="195"/>
      <c r="CL536" s="195"/>
      <c r="CM536" s="195"/>
      <c r="CN536" s="195"/>
    </row>
    <row r="537" spans="1:92" s="190" customFormat="1" ht="12.75">
      <c r="A537" s="195"/>
      <c r="B537" s="196"/>
      <c r="C537" s="197"/>
      <c r="AL537" s="195"/>
      <c r="AM537" s="195"/>
      <c r="AN537" s="195"/>
      <c r="AO537" s="195"/>
      <c r="AP537" s="195"/>
      <c r="AQ537" s="195"/>
      <c r="CI537" s="195"/>
      <c r="CJ537" s="195"/>
      <c r="CK537" s="195"/>
      <c r="CL537" s="195"/>
      <c r="CM537" s="195"/>
      <c r="CN537" s="195"/>
    </row>
    <row r="538" spans="1:92" s="190" customFormat="1" ht="12.75">
      <c r="A538" s="195"/>
      <c r="B538" s="196"/>
      <c r="C538" s="197"/>
      <c r="AL538" s="195"/>
      <c r="AM538" s="195"/>
      <c r="AN538" s="195"/>
      <c r="AO538" s="195"/>
      <c r="AP538" s="195"/>
      <c r="AQ538" s="195"/>
      <c r="CI538" s="195"/>
      <c r="CJ538" s="195"/>
      <c r="CK538" s="195"/>
      <c r="CL538" s="195"/>
      <c r="CM538" s="195"/>
      <c r="CN538" s="195"/>
    </row>
    <row r="539" spans="1:92" s="190" customFormat="1" ht="12.75">
      <c r="A539" s="195"/>
      <c r="B539" s="196"/>
      <c r="C539" s="197"/>
      <c r="AL539" s="195"/>
      <c r="AM539" s="195"/>
      <c r="AN539" s="195"/>
      <c r="AO539" s="195"/>
      <c r="AP539" s="195"/>
      <c r="AQ539" s="195"/>
      <c r="CI539" s="195"/>
      <c r="CJ539" s="195"/>
      <c r="CK539" s="195"/>
      <c r="CL539" s="195"/>
      <c r="CM539" s="195"/>
      <c r="CN539" s="195"/>
    </row>
    <row r="540" spans="1:92" s="190" customFormat="1" ht="12.75">
      <c r="A540" s="195"/>
      <c r="B540" s="196"/>
      <c r="C540" s="197"/>
      <c r="AL540" s="195"/>
      <c r="AM540" s="195"/>
      <c r="AN540" s="195"/>
      <c r="AO540" s="195"/>
      <c r="AP540" s="195"/>
      <c r="AQ540" s="195"/>
      <c r="CI540" s="195"/>
      <c r="CJ540" s="195"/>
      <c r="CK540" s="195"/>
      <c r="CL540" s="195"/>
      <c r="CM540" s="195"/>
      <c r="CN540" s="195"/>
    </row>
    <row r="541" spans="1:92" s="190" customFormat="1" ht="12.75">
      <c r="A541" s="195"/>
      <c r="B541" s="196"/>
      <c r="C541" s="197"/>
      <c r="AL541" s="195"/>
      <c r="AM541" s="195"/>
      <c r="AN541" s="195"/>
      <c r="AO541" s="195"/>
      <c r="AP541" s="195"/>
      <c r="AQ541" s="195"/>
      <c r="CI541" s="195"/>
      <c r="CJ541" s="195"/>
      <c r="CK541" s="195"/>
      <c r="CL541" s="195"/>
      <c r="CM541" s="195"/>
      <c r="CN541" s="195"/>
    </row>
    <row r="542" spans="1:92" s="190" customFormat="1" ht="12.75">
      <c r="A542" s="195"/>
      <c r="B542" s="196"/>
      <c r="C542" s="197"/>
      <c r="AL542" s="195"/>
      <c r="AM542" s="195"/>
      <c r="AN542" s="195"/>
      <c r="AO542" s="195"/>
      <c r="AP542" s="195"/>
      <c r="AQ542" s="195"/>
      <c r="CI542" s="195"/>
      <c r="CJ542" s="195"/>
      <c r="CK542" s="195"/>
      <c r="CL542" s="195"/>
      <c r="CM542" s="195"/>
      <c r="CN542" s="195"/>
    </row>
    <row r="543" spans="1:92" s="190" customFormat="1" ht="12.75">
      <c r="A543" s="195"/>
      <c r="B543" s="196"/>
      <c r="C543" s="197"/>
      <c r="AL543" s="195"/>
      <c r="AM543" s="195"/>
      <c r="AN543" s="195"/>
      <c r="AO543" s="195"/>
      <c r="AP543" s="195"/>
      <c r="AQ543" s="195"/>
      <c r="CI543" s="195"/>
      <c r="CJ543" s="195"/>
      <c r="CK543" s="195"/>
      <c r="CL543" s="195"/>
      <c r="CM543" s="195"/>
      <c r="CN543" s="195"/>
    </row>
    <row r="544" spans="1:92" s="190" customFormat="1" ht="12.75">
      <c r="A544" s="195"/>
      <c r="B544" s="196"/>
      <c r="C544" s="197"/>
      <c r="AL544" s="195"/>
      <c r="AM544" s="195"/>
      <c r="AN544" s="195"/>
      <c r="AO544" s="195"/>
      <c r="AP544" s="195"/>
      <c r="AQ544" s="195"/>
      <c r="CI544" s="195"/>
      <c r="CJ544" s="195"/>
      <c r="CK544" s="195"/>
      <c r="CL544" s="195"/>
      <c r="CM544" s="195"/>
      <c r="CN544" s="195"/>
    </row>
    <row r="545" spans="1:92" s="190" customFormat="1" ht="12.75">
      <c r="A545" s="195"/>
      <c r="B545" s="196"/>
      <c r="C545" s="197"/>
      <c r="AL545" s="195"/>
      <c r="AM545" s="195"/>
      <c r="AN545" s="195"/>
      <c r="AO545" s="195"/>
      <c r="AP545" s="195"/>
      <c r="AQ545" s="195"/>
      <c r="CI545" s="195"/>
      <c r="CJ545" s="195"/>
      <c r="CK545" s="195"/>
      <c r="CL545" s="195"/>
      <c r="CM545" s="195"/>
      <c r="CN545" s="195"/>
    </row>
    <row r="546" spans="1:92" s="190" customFormat="1" ht="12.75">
      <c r="A546" s="195"/>
      <c r="B546" s="196"/>
      <c r="C546" s="197"/>
      <c r="AL546" s="195"/>
      <c r="AM546" s="195"/>
      <c r="AN546" s="195"/>
      <c r="AO546" s="195"/>
      <c r="AP546" s="195"/>
      <c r="AQ546" s="195"/>
      <c r="CI546" s="195"/>
      <c r="CJ546" s="195"/>
      <c r="CK546" s="195"/>
      <c r="CL546" s="195"/>
      <c r="CM546" s="195"/>
      <c r="CN546" s="195"/>
    </row>
    <row r="547" spans="1:92" s="190" customFormat="1" ht="12.75">
      <c r="A547" s="195"/>
      <c r="B547" s="196"/>
      <c r="C547" s="197"/>
      <c r="AL547" s="195"/>
      <c r="AM547" s="195"/>
      <c r="AN547" s="195"/>
      <c r="AO547" s="195"/>
      <c r="AP547" s="195"/>
      <c r="AQ547" s="195"/>
      <c r="CI547" s="195"/>
      <c r="CJ547" s="195"/>
      <c r="CK547" s="195"/>
      <c r="CL547" s="195"/>
      <c r="CM547" s="195"/>
      <c r="CN547" s="195"/>
    </row>
    <row r="548" spans="1:92" s="190" customFormat="1" ht="12.75">
      <c r="A548" s="195"/>
      <c r="B548" s="196"/>
      <c r="C548" s="197"/>
      <c r="AL548" s="195"/>
      <c r="AM548" s="195"/>
      <c r="AN548" s="195"/>
      <c r="AO548" s="195"/>
      <c r="AP548" s="195"/>
      <c r="AQ548" s="195"/>
      <c r="CI548" s="195"/>
      <c r="CJ548" s="195"/>
      <c r="CK548" s="195"/>
      <c r="CL548" s="195"/>
      <c r="CM548" s="195"/>
      <c r="CN548" s="195"/>
    </row>
    <row r="549" spans="1:92" s="190" customFormat="1" ht="12.75">
      <c r="A549" s="195"/>
      <c r="B549" s="196"/>
      <c r="C549" s="197"/>
      <c r="AL549" s="195"/>
      <c r="AM549" s="195"/>
      <c r="AN549" s="195"/>
      <c r="AO549" s="195"/>
      <c r="AP549" s="195"/>
      <c r="AQ549" s="195"/>
      <c r="CI549" s="195"/>
      <c r="CJ549" s="195"/>
      <c r="CK549" s="195"/>
      <c r="CL549" s="195"/>
      <c r="CM549" s="195"/>
      <c r="CN549" s="195"/>
    </row>
    <row r="550" spans="1:92" s="190" customFormat="1" ht="12.75">
      <c r="A550" s="195"/>
      <c r="B550" s="196"/>
      <c r="C550" s="197"/>
      <c r="AL550" s="195"/>
      <c r="AM550" s="195"/>
      <c r="AN550" s="195"/>
      <c r="AO550" s="195"/>
      <c r="AP550" s="195"/>
      <c r="AQ550" s="195"/>
      <c r="CI550" s="195"/>
      <c r="CJ550" s="195"/>
      <c r="CK550" s="195"/>
      <c r="CL550" s="195"/>
      <c r="CM550" s="195"/>
      <c r="CN550" s="195"/>
    </row>
    <row r="551" spans="1:92" s="190" customFormat="1" ht="12.75">
      <c r="A551" s="195"/>
      <c r="B551" s="196"/>
      <c r="C551" s="197"/>
      <c r="AL551" s="195"/>
      <c r="AM551" s="195"/>
      <c r="AN551" s="195"/>
      <c r="AO551" s="195"/>
      <c r="AP551" s="195"/>
      <c r="AQ551" s="195"/>
      <c r="CI551" s="195"/>
      <c r="CJ551" s="195"/>
      <c r="CK551" s="195"/>
      <c r="CL551" s="195"/>
      <c r="CM551" s="195"/>
      <c r="CN551" s="195"/>
    </row>
    <row r="552" spans="1:92" s="190" customFormat="1" ht="12.75">
      <c r="A552" s="195"/>
      <c r="B552" s="196"/>
      <c r="C552" s="197"/>
      <c r="AL552" s="195"/>
      <c r="AM552" s="195"/>
      <c r="AN552" s="195"/>
      <c r="AO552" s="195"/>
      <c r="AP552" s="195"/>
      <c r="AQ552" s="195"/>
      <c r="CI552" s="195"/>
      <c r="CJ552" s="195"/>
      <c r="CK552" s="195"/>
      <c r="CL552" s="195"/>
      <c r="CM552" s="195"/>
      <c r="CN552" s="195"/>
    </row>
    <row r="553" spans="1:92" s="190" customFormat="1" ht="12.75">
      <c r="A553" s="195"/>
      <c r="B553" s="196"/>
      <c r="C553" s="197"/>
      <c r="AL553" s="195"/>
      <c r="AM553" s="195"/>
      <c r="AN553" s="195"/>
      <c r="AO553" s="195"/>
      <c r="AP553" s="195"/>
      <c r="AQ553" s="195"/>
      <c r="CI553" s="195"/>
      <c r="CJ553" s="195"/>
      <c r="CK553" s="195"/>
      <c r="CL553" s="195"/>
      <c r="CM553" s="195"/>
      <c r="CN553" s="195"/>
    </row>
    <row r="554" spans="1:92" s="190" customFormat="1" ht="12.75">
      <c r="A554" s="195"/>
      <c r="B554" s="196"/>
      <c r="C554" s="197"/>
      <c r="AL554" s="195"/>
      <c r="AM554" s="195"/>
      <c r="AN554" s="195"/>
      <c r="AO554" s="195"/>
      <c r="AP554" s="195"/>
      <c r="AQ554" s="195"/>
      <c r="CI554" s="195"/>
      <c r="CJ554" s="195"/>
      <c r="CK554" s="195"/>
      <c r="CL554" s="195"/>
      <c r="CM554" s="195"/>
      <c r="CN554" s="195"/>
    </row>
    <row r="555" spans="1:92" s="190" customFormat="1" ht="12.75">
      <c r="A555" s="195"/>
      <c r="B555" s="196"/>
      <c r="C555" s="197"/>
      <c r="AL555" s="195"/>
      <c r="AM555" s="195"/>
      <c r="AN555" s="195"/>
      <c r="AO555" s="195"/>
      <c r="AP555" s="195"/>
      <c r="AQ555" s="195"/>
      <c r="CI555" s="195"/>
      <c r="CJ555" s="195"/>
      <c r="CK555" s="195"/>
      <c r="CL555" s="195"/>
      <c r="CM555" s="195"/>
      <c r="CN555" s="195"/>
    </row>
    <row r="556" spans="1:92" s="190" customFormat="1" ht="12.75">
      <c r="A556" s="195"/>
      <c r="B556" s="196"/>
      <c r="C556" s="197"/>
      <c r="AL556" s="195"/>
      <c r="AM556" s="195"/>
      <c r="AN556" s="195"/>
      <c r="AO556" s="195"/>
      <c r="AP556" s="195"/>
      <c r="AQ556" s="195"/>
      <c r="CI556" s="195"/>
      <c r="CJ556" s="195"/>
      <c r="CK556" s="195"/>
      <c r="CL556" s="195"/>
      <c r="CM556" s="195"/>
      <c r="CN556" s="195"/>
    </row>
    <row r="557" spans="1:92" s="190" customFormat="1" ht="12.75">
      <c r="A557" s="195"/>
      <c r="B557" s="196"/>
      <c r="C557" s="197"/>
      <c r="AL557" s="195"/>
      <c r="AM557" s="195"/>
      <c r="AN557" s="195"/>
      <c r="AO557" s="195"/>
      <c r="AP557" s="195"/>
      <c r="AQ557" s="195"/>
      <c r="CI557" s="195"/>
      <c r="CJ557" s="195"/>
      <c r="CK557" s="195"/>
      <c r="CL557" s="195"/>
      <c r="CM557" s="195"/>
      <c r="CN557" s="195"/>
    </row>
    <row r="558" spans="1:92" s="190" customFormat="1" ht="12.75">
      <c r="A558" s="195"/>
      <c r="B558" s="196"/>
      <c r="C558" s="197"/>
      <c r="AL558" s="195"/>
      <c r="AM558" s="195"/>
      <c r="AN558" s="195"/>
      <c r="AO558" s="195"/>
      <c r="AP558" s="195"/>
      <c r="AQ558" s="195"/>
      <c r="CI558" s="195"/>
      <c r="CJ558" s="195"/>
      <c r="CK558" s="195"/>
      <c r="CL558" s="195"/>
      <c r="CM558" s="195"/>
      <c r="CN558" s="195"/>
    </row>
    <row r="559" spans="1:92" s="190" customFormat="1" ht="12.75">
      <c r="A559" s="195"/>
      <c r="B559" s="196"/>
      <c r="C559" s="197"/>
      <c r="AL559" s="195"/>
      <c r="AM559" s="195"/>
      <c r="AN559" s="195"/>
      <c r="AO559" s="195"/>
      <c r="AP559" s="195"/>
      <c r="AQ559" s="195"/>
      <c r="CI559" s="195"/>
      <c r="CJ559" s="195"/>
      <c r="CK559" s="195"/>
      <c r="CL559" s="195"/>
      <c r="CM559" s="195"/>
      <c r="CN559" s="195"/>
    </row>
    <row r="560" spans="1:92" s="190" customFormat="1" ht="12.75">
      <c r="A560" s="195"/>
      <c r="B560" s="196"/>
      <c r="C560" s="197"/>
      <c r="AL560" s="195"/>
      <c r="AM560" s="195"/>
      <c r="AN560" s="195"/>
      <c r="AO560" s="195"/>
      <c r="AP560" s="195"/>
      <c r="AQ560" s="195"/>
      <c r="CI560" s="195"/>
      <c r="CJ560" s="195"/>
      <c r="CK560" s="195"/>
      <c r="CL560" s="195"/>
      <c r="CM560" s="195"/>
      <c r="CN560" s="195"/>
    </row>
    <row r="561" spans="1:92" s="190" customFormat="1" ht="12.75">
      <c r="A561" s="195"/>
      <c r="B561" s="196"/>
      <c r="C561" s="197"/>
      <c r="AL561" s="195"/>
      <c r="AM561" s="195"/>
      <c r="AN561" s="195"/>
      <c r="AO561" s="195"/>
      <c r="AP561" s="195"/>
      <c r="AQ561" s="195"/>
      <c r="CI561" s="195"/>
      <c r="CJ561" s="195"/>
      <c r="CK561" s="195"/>
      <c r="CL561" s="195"/>
      <c r="CM561" s="195"/>
      <c r="CN561" s="195"/>
    </row>
    <row r="562" spans="1:92" s="190" customFormat="1" ht="12.75">
      <c r="A562" s="195"/>
      <c r="B562" s="196"/>
      <c r="C562" s="197"/>
      <c r="AL562" s="195"/>
      <c r="AM562" s="195"/>
      <c r="AN562" s="195"/>
      <c r="AO562" s="195"/>
      <c r="AP562" s="195"/>
      <c r="AQ562" s="195"/>
      <c r="CI562" s="195"/>
      <c r="CJ562" s="195"/>
      <c r="CK562" s="195"/>
      <c r="CL562" s="195"/>
      <c r="CM562" s="195"/>
      <c r="CN562" s="195"/>
    </row>
    <row r="563" spans="1:92" s="190" customFormat="1" ht="12.75">
      <c r="A563" s="195"/>
      <c r="B563" s="196"/>
      <c r="C563" s="197"/>
      <c r="AL563" s="195"/>
      <c r="AM563" s="195"/>
      <c r="AN563" s="195"/>
      <c r="AO563" s="195"/>
      <c r="AP563" s="195"/>
      <c r="AQ563" s="195"/>
      <c r="CI563" s="195"/>
      <c r="CJ563" s="195"/>
      <c r="CK563" s="195"/>
      <c r="CL563" s="195"/>
      <c r="CM563" s="195"/>
      <c r="CN563" s="195"/>
    </row>
    <row r="564" spans="1:92" s="190" customFormat="1" ht="12.75">
      <c r="A564" s="195"/>
      <c r="B564" s="196"/>
      <c r="C564" s="197"/>
      <c r="AL564" s="195"/>
      <c r="AM564" s="195"/>
      <c r="AN564" s="195"/>
      <c r="AO564" s="195"/>
      <c r="AP564" s="195"/>
      <c r="AQ564" s="195"/>
      <c r="CI564" s="195"/>
      <c r="CJ564" s="195"/>
      <c r="CK564" s="195"/>
      <c r="CL564" s="195"/>
      <c r="CM564" s="195"/>
      <c r="CN564" s="195"/>
    </row>
    <row r="565" spans="1:92" s="190" customFormat="1" ht="12.75">
      <c r="A565" s="195"/>
      <c r="B565" s="196"/>
      <c r="C565" s="197"/>
      <c r="AL565" s="195"/>
      <c r="AM565" s="195"/>
      <c r="AN565" s="195"/>
      <c r="AO565" s="195"/>
      <c r="AP565" s="195"/>
      <c r="AQ565" s="195"/>
      <c r="CI565" s="195"/>
      <c r="CJ565" s="195"/>
      <c r="CK565" s="195"/>
      <c r="CL565" s="195"/>
      <c r="CM565" s="195"/>
      <c r="CN565" s="195"/>
    </row>
    <row r="566" spans="1:92" s="190" customFormat="1" ht="12.75">
      <c r="A566" s="195"/>
      <c r="B566" s="196"/>
      <c r="C566" s="197"/>
      <c r="AL566" s="195"/>
      <c r="AM566" s="195"/>
      <c r="AN566" s="195"/>
      <c r="AO566" s="195"/>
      <c r="AP566" s="195"/>
      <c r="AQ566" s="195"/>
      <c r="CI566" s="195"/>
      <c r="CJ566" s="195"/>
      <c r="CK566" s="195"/>
      <c r="CL566" s="195"/>
      <c r="CM566" s="195"/>
      <c r="CN566" s="195"/>
    </row>
    <row r="567" spans="1:92" s="190" customFormat="1" ht="12.75">
      <c r="A567" s="195"/>
      <c r="B567" s="196"/>
      <c r="C567" s="197"/>
      <c r="AL567" s="195"/>
      <c r="AM567" s="195"/>
      <c r="AN567" s="195"/>
      <c r="AO567" s="195"/>
      <c r="AP567" s="195"/>
      <c r="AQ567" s="195"/>
      <c r="CI567" s="195"/>
      <c r="CJ567" s="195"/>
      <c r="CK567" s="195"/>
      <c r="CL567" s="195"/>
      <c r="CM567" s="195"/>
      <c r="CN567" s="195"/>
    </row>
    <row r="568" spans="1:92" s="190" customFormat="1" ht="12.75">
      <c r="A568" s="195"/>
      <c r="B568" s="196"/>
      <c r="C568" s="197"/>
      <c r="AL568" s="195"/>
      <c r="AM568" s="195"/>
      <c r="AN568" s="195"/>
      <c r="AO568" s="195"/>
      <c r="AP568" s="195"/>
      <c r="AQ568" s="195"/>
      <c r="CI568" s="195"/>
      <c r="CJ568" s="195"/>
      <c r="CK568" s="195"/>
      <c r="CL568" s="195"/>
      <c r="CM568" s="195"/>
      <c r="CN568" s="195"/>
    </row>
    <row r="569" spans="1:92" s="190" customFormat="1" ht="12.75">
      <c r="A569" s="195"/>
      <c r="B569" s="196"/>
      <c r="C569" s="197"/>
      <c r="AL569" s="195"/>
      <c r="AM569" s="195"/>
      <c r="AN569" s="195"/>
      <c r="AO569" s="195"/>
      <c r="AP569" s="195"/>
      <c r="AQ569" s="195"/>
      <c r="CI569" s="195"/>
      <c r="CJ569" s="195"/>
      <c r="CK569" s="195"/>
      <c r="CL569" s="195"/>
      <c r="CM569" s="195"/>
      <c r="CN569" s="195"/>
    </row>
    <row r="570" spans="1:92" s="190" customFormat="1" ht="12.75">
      <c r="A570" s="195"/>
      <c r="B570" s="196"/>
      <c r="C570" s="197"/>
      <c r="AL570" s="195"/>
      <c r="AM570" s="195"/>
      <c r="AN570" s="195"/>
      <c r="AO570" s="195"/>
      <c r="AP570" s="195"/>
      <c r="AQ570" s="195"/>
      <c r="CI570" s="195"/>
      <c r="CJ570" s="195"/>
      <c r="CK570" s="195"/>
      <c r="CL570" s="195"/>
      <c r="CM570" s="195"/>
      <c r="CN570" s="195"/>
    </row>
    <row r="571" spans="1:92" s="190" customFormat="1" ht="12.75">
      <c r="A571" s="195"/>
      <c r="B571" s="196"/>
      <c r="C571" s="197"/>
      <c r="AL571" s="195"/>
      <c r="AM571" s="195"/>
      <c r="AN571" s="195"/>
      <c r="AO571" s="195"/>
      <c r="AP571" s="195"/>
      <c r="AQ571" s="195"/>
      <c r="CI571" s="195"/>
      <c r="CJ571" s="195"/>
      <c r="CK571" s="195"/>
      <c r="CL571" s="195"/>
      <c r="CM571" s="195"/>
      <c r="CN571" s="195"/>
    </row>
    <row r="572" spans="1:92" s="190" customFormat="1" ht="12.75">
      <c r="A572" s="195"/>
      <c r="B572" s="196"/>
      <c r="C572" s="197"/>
      <c r="AL572" s="195"/>
      <c r="AM572" s="195"/>
      <c r="AN572" s="195"/>
      <c r="AO572" s="195"/>
      <c r="AP572" s="195"/>
      <c r="AQ572" s="195"/>
      <c r="CI572" s="195"/>
      <c r="CJ572" s="195"/>
      <c r="CK572" s="195"/>
      <c r="CL572" s="195"/>
      <c r="CM572" s="195"/>
      <c r="CN572" s="195"/>
    </row>
    <row r="573" spans="1:92" s="190" customFormat="1" ht="12.75">
      <c r="A573" s="195"/>
      <c r="B573" s="196"/>
      <c r="C573" s="197"/>
      <c r="AL573" s="195"/>
      <c r="AM573" s="195"/>
      <c r="AN573" s="195"/>
      <c r="AO573" s="195"/>
      <c r="AP573" s="195"/>
      <c r="AQ573" s="195"/>
      <c r="CI573" s="195"/>
      <c r="CJ573" s="195"/>
      <c r="CK573" s="195"/>
      <c r="CL573" s="195"/>
      <c r="CM573" s="195"/>
      <c r="CN573" s="195"/>
    </row>
    <row r="574" spans="1:92" s="190" customFormat="1" ht="12.75">
      <c r="A574" s="195"/>
      <c r="B574" s="196"/>
      <c r="C574" s="197"/>
      <c r="AL574" s="195"/>
      <c r="AM574" s="195"/>
      <c r="AN574" s="195"/>
      <c r="AO574" s="195"/>
      <c r="AP574" s="195"/>
      <c r="AQ574" s="195"/>
      <c r="CI574" s="195"/>
      <c r="CJ574" s="195"/>
      <c r="CK574" s="195"/>
      <c r="CL574" s="195"/>
      <c r="CM574" s="195"/>
      <c r="CN574" s="195"/>
    </row>
    <row r="575" spans="1:92" s="190" customFormat="1" ht="12.75">
      <c r="A575" s="195"/>
      <c r="B575" s="196"/>
      <c r="C575" s="197"/>
      <c r="AL575" s="195"/>
      <c r="AM575" s="195"/>
      <c r="AN575" s="195"/>
      <c r="AO575" s="195"/>
      <c r="AP575" s="195"/>
      <c r="AQ575" s="195"/>
      <c r="CI575" s="195"/>
      <c r="CJ575" s="195"/>
      <c r="CK575" s="195"/>
      <c r="CL575" s="195"/>
      <c r="CM575" s="195"/>
      <c r="CN575" s="195"/>
    </row>
    <row r="576" spans="1:92" s="190" customFormat="1" ht="12.75">
      <c r="A576" s="195"/>
      <c r="B576" s="196"/>
      <c r="C576" s="197"/>
      <c r="AL576" s="195"/>
      <c r="AM576" s="195"/>
      <c r="AN576" s="195"/>
      <c r="AO576" s="195"/>
      <c r="AP576" s="195"/>
      <c r="AQ576" s="195"/>
      <c r="CI576" s="195"/>
      <c r="CJ576" s="195"/>
      <c r="CK576" s="195"/>
      <c r="CL576" s="195"/>
      <c r="CM576" s="195"/>
      <c r="CN576" s="195"/>
    </row>
    <row r="577" spans="1:92" s="190" customFormat="1" ht="12.75">
      <c r="A577" s="195"/>
      <c r="B577" s="196"/>
      <c r="C577" s="197"/>
      <c r="AL577" s="195"/>
      <c r="AM577" s="195"/>
      <c r="AN577" s="195"/>
      <c r="AO577" s="195"/>
      <c r="AP577" s="195"/>
      <c r="AQ577" s="195"/>
      <c r="CI577" s="195"/>
      <c r="CJ577" s="195"/>
      <c r="CK577" s="195"/>
      <c r="CL577" s="195"/>
      <c r="CM577" s="195"/>
      <c r="CN577" s="195"/>
    </row>
    <row r="578" spans="1:92" s="190" customFormat="1" ht="12.75">
      <c r="A578" s="195"/>
      <c r="B578" s="196"/>
      <c r="C578" s="197"/>
      <c r="AL578" s="195"/>
      <c r="AM578" s="195"/>
      <c r="AN578" s="195"/>
      <c r="AO578" s="195"/>
      <c r="AP578" s="195"/>
      <c r="AQ578" s="195"/>
      <c r="CI578" s="195"/>
      <c r="CJ578" s="195"/>
      <c r="CK578" s="195"/>
      <c r="CL578" s="195"/>
      <c r="CM578" s="195"/>
      <c r="CN578" s="195"/>
    </row>
    <row r="579" spans="1:92" s="190" customFormat="1" ht="12.75">
      <c r="A579" s="195"/>
      <c r="B579" s="196"/>
      <c r="C579" s="197"/>
      <c r="AL579" s="195"/>
      <c r="AM579" s="195"/>
      <c r="AN579" s="195"/>
      <c r="AO579" s="195"/>
      <c r="AP579" s="195"/>
      <c r="AQ579" s="195"/>
      <c r="CI579" s="195"/>
      <c r="CJ579" s="195"/>
      <c r="CK579" s="195"/>
      <c r="CL579" s="195"/>
      <c r="CM579" s="195"/>
      <c r="CN579" s="195"/>
    </row>
    <row r="580" spans="1:92" s="190" customFormat="1" ht="12.75">
      <c r="A580" s="195"/>
      <c r="B580" s="196"/>
      <c r="C580" s="197"/>
      <c r="AL580" s="195"/>
      <c r="AM580" s="195"/>
      <c r="AN580" s="195"/>
      <c r="AO580" s="195"/>
      <c r="AP580" s="195"/>
      <c r="AQ580" s="195"/>
      <c r="CI580" s="195"/>
      <c r="CJ580" s="195"/>
      <c r="CK580" s="195"/>
      <c r="CL580" s="195"/>
      <c r="CM580" s="195"/>
      <c r="CN580" s="195"/>
    </row>
    <row r="581" spans="1:92" s="190" customFormat="1" ht="12.75">
      <c r="A581" s="195"/>
      <c r="B581" s="196"/>
      <c r="C581" s="197"/>
      <c r="AL581" s="195"/>
      <c r="AM581" s="195"/>
      <c r="AN581" s="195"/>
      <c r="AO581" s="195"/>
      <c r="AP581" s="195"/>
      <c r="AQ581" s="195"/>
      <c r="CI581" s="195"/>
      <c r="CJ581" s="195"/>
      <c r="CK581" s="195"/>
      <c r="CL581" s="195"/>
      <c r="CM581" s="195"/>
      <c r="CN581" s="195"/>
    </row>
    <row r="582" spans="1:92" s="190" customFormat="1" ht="12.75">
      <c r="A582" s="195"/>
      <c r="B582" s="196"/>
      <c r="C582" s="197"/>
      <c r="AL582" s="195"/>
      <c r="AM582" s="195"/>
      <c r="AN582" s="195"/>
      <c r="AO582" s="195"/>
      <c r="AP582" s="195"/>
      <c r="AQ582" s="195"/>
      <c r="CI582" s="195"/>
      <c r="CJ582" s="195"/>
      <c r="CK582" s="195"/>
      <c r="CL582" s="195"/>
      <c r="CM582" s="195"/>
      <c r="CN582" s="195"/>
    </row>
    <row r="583" spans="1:92" s="190" customFormat="1" ht="12.75">
      <c r="A583" s="195"/>
      <c r="B583" s="196"/>
      <c r="C583" s="197"/>
      <c r="AL583" s="195"/>
      <c r="AM583" s="195"/>
      <c r="AN583" s="195"/>
      <c r="AO583" s="195"/>
      <c r="AP583" s="195"/>
      <c r="AQ583" s="195"/>
      <c r="CI583" s="195"/>
      <c r="CJ583" s="195"/>
      <c r="CK583" s="195"/>
      <c r="CL583" s="195"/>
      <c r="CM583" s="195"/>
      <c r="CN583" s="195"/>
    </row>
    <row r="584" spans="1:92" s="190" customFormat="1" ht="12.75">
      <c r="A584" s="195"/>
      <c r="B584" s="196"/>
      <c r="C584" s="197"/>
      <c r="AL584" s="195"/>
      <c r="AM584" s="195"/>
      <c r="AN584" s="195"/>
      <c r="AO584" s="195"/>
      <c r="AP584" s="195"/>
      <c r="AQ584" s="195"/>
      <c r="CI584" s="195"/>
      <c r="CJ584" s="195"/>
      <c r="CK584" s="195"/>
      <c r="CL584" s="195"/>
      <c r="CM584" s="195"/>
      <c r="CN584" s="195"/>
    </row>
    <row r="585" spans="1:92" s="190" customFormat="1" ht="12.75">
      <c r="A585" s="195"/>
      <c r="B585" s="196"/>
      <c r="C585" s="197"/>
      <c r="AL585" s="195"/>
      <c r="AM585" s="195"/>
      <c r="AN585" s="195"/>
      <c r="AO585" s="195"/>
      <c r="AP585" s="195"/>
      <c r="AQ585" s="195"/>
      <c r="CI585" s="195"/>
      <c r="CJ585" s="195"/>
      <c r="CK585" s="195"/>
      <c r="CL585" s="195"/>
      <c r="CM585" s="195"/>
      <c r="CN585" s="195"/>
    </row>
    <row r="586" spans="1:92" s="190" customFormat="1" ht="12.75">
      <c r="A586" s="195"/>
      <c r="B586" s="196"/>
      <c r="C586" s="197"/>
      <c r="AL586" s="195"/>
      <c r="AM586" s="195"/>
      <c r="AN586" s="195"/>
      <c r="AO586" s="195"/>
      <c r="AP586" s="195"/>
      <c r="AQ586" s="195"/>
      <c r="CI586" s="195"/>
      <c r="CJ586" s="195"/>
      <c r="CK586" s="195"/>
      <c r="CL586" s="195"/>
      <c r="CM586" s="195"/>
      <c r="CN586" s="195"/>
    </row>
    <row r="587" spans="1:92" s="190" customFormat="1" ht="12.75">
      <c r="A587" s="195"/>
      <c r="B587" s="196"/>
      <c r="C587" s="197"/>
      <c r="AL587" s="195"/>
      <c r="AM587" s="195"/>
      <c r="AN587" s="195"/>
      <c r="AO587" s="195"/>
      <c r="AP587" s="195"/>
      <c r="AQ587" s="195"/>
      <c r="CI587" s="195"/>
      <c r="CJ587" s="195"/>
      <c r="CK587" s="195"/>
      <c r="CL587" s="195"/>
      <c r="CM587" s="195"/>
      <c r="CN587" s="195"/>
    </row>
    <row r="588" spans="1:92" s="190" customFormat="1" ht="12.75">
      <c r="A588" s="195"/>
      <c r="B588" s="196"/>
      <c r="C588" s="197"/>
      <c r="AL588" s="195"/>
      <c r="AM588" s="195"/>
      <c r="AN588" s="195"/>
      <c r="AO588" s="195"/>
      <c r="AP588" s="195"/>
      <c r="AQ588" s="195"/>
      <c r="CI588" s="195"/>
      <c r="CJ588" s="195"/>
      <c r="CK588" s="195"/>
      <c r="CL588" s="195"/>
      <c r="CM588" s="195"/>
      <c r="CN588" s="195"/>
    </row>
    <row r="589" spans="1:92" s="190" customFormat="1" ht="12.75">
      <c r="A589" s="195"/>
      <c r="B589" s="196"/>
      <c r="C589" s="197"/>
      <c r="AL589" s="195"/>
      <c r="AM589" s="195"/>
      <c r="AN589" s="195"/>
      <c r="AO589" s="195"/>
      <c r="AP589" s="195"/>
      <c r="AQ589" s="195"/>
      <c r="CI589" s="195"/>
      <c r="CJ589" s="195"/>
      <c r="CK589" s="195"/>
      <c r="CL589" s="195"/>
      <c r="CM589" s="195"/>
      <c r="CN589" s="195"/>
    </row>
    <row r="590" spans="1:92" s="190" customFormat="1" ht="12.75">
      <c r="A590" s="195"/>
      <c r="B590" s="196"/>
      <c r="C590" s="197"/>
      <c r="AL590" s="195"/>
      <c r="AM590" s="195"/>
      <c r="AN590" s="195"/>
      <c r="AO590" s="195"/>
      <c r="AP590" s="195"/>
      <c r="AQ590" s="195"/>
      <c r="CI590" s="195"/>
      <c r="CJ590" s="195"/>
      <c r="CK590" s="195"/>
      <c r="CL590" s="195"/>
      <c r="CM590" s="195"/>
      <c r="CN590" s="195"/>
    </row>
    <row r="591" spans="1:92" s="190" customFormat="1" ht="12.75">
      <c r="A591" s="195"/>
      <c r="B591" s="196"/>
      <c r="C591" s="197"/>
      <c r="AL591" s="195"/>
      <c r="AM591" s="195"/>
      <c r="AN591" s="195"/>
      <c r="AO591" s="195"/>
      <c r="AP591" s="195"/>
      <c r="AQ591" s="195"/>
      <c r="CI591" s="195"/>
      <c r="CJ591" s="195"/>
      <c r="CK591" s="195"/>
      <c r="CL591" s="195"/>
      <c r="CM591" s="195"/>
      <c r="CN591" s="195"/>
    </row>
    <row r="592" spans="1:92" s="190" customFormat="1" ht="12.75">
      <c r="A592" s="195"/>
      <c r="B592" s="196"/>
      <c r="C592" s="197"/>
      <c r="AL592" s="195"/>
      <c r="AM592" s="195"/>
      <c r="AN592" s="195"/>
      <c r="AO592" s="195"/>
      <c r="AP592" s="195"/>
      <c r="AQ592" s="195"/>
      <c r="CI592" s="195"/>
      <c r="CJ592" s="195"/>
      <c r="CK592" s="195"/>
      <c r="CL592" s="195"/>
      <c r="CM592" s="195"/>
      <c r="CN592" s="195"/>
    </row>
    <row r="593" spans="1:92" s="190" customFormat="1" ht="12.75">
      <c r="A593" s="195"/>
      <c r="B593" s="196"/>
      <c r="C593" s="197"/>
      <c r="AL593" s="195"/>
      <c r="AM593" s="195"/>
      <c r="AN593" s="195"/>
      <c r="AO593" s="195"/>
      <c r="AP593" s="195"/>
      <c r="AQ593" s="195"/>
      <c r="CI593" s="195"/>
      <c r="CJ593" s="195"/>
      <c r="CK593" s="195"/>
      <c r="CL593" s="195"/>
      <c r="CM593" s="195"/>
      <c r="CN593" s="195"/>
    </row>
    <row r="594" spans="1:92" s="190" customFormat="1" ht="12.75">
      <c r="A594" s="195"/>
      <c r="B594" s="196"/>
      <c r="C594" s="197"/>
      <c r="AL594" s="195"/>
      <c r="AM594" s="195"/>
      <c r="AN594" s="195"/>
      <c r="AO594" s="195"/>
      <c r="AP594" s="195"/>
      <c r="AQ594" s="195"/>
      <c r="CI594" s="195"/>
      <c r="CJ594" s="195"/>
      <c r="CK594" s="195"/>
      <c r="CL594" s="195"/>
      <c r="CM594" s="195"/>
      <c r="CN594" s="195"/>
    </row>
    <row r="595" spans="1:92" s="190" customFormat="1" ht="12.75">
      <c r="A595" s="195"/>
      <c r="B595" s="196"/>
      <c r="C595" s="197"/>
      <c r="AL595" s="195"/>
      <c r="AM595" s="195"/>
      <c r="AN595" s="195"/>
      <c r="AO595" s="195"/>
      <c r="AP595" s="195"/>
      <c r="AQ595" s="195"/>
      <c r="CI595" s="195"/>
      <c r="CJ595" s="195"/>
      <c r="CK595" s="195"/>
      <c r="CL595" s="195"/>
      <c r="CM595" s="195"/>
      <c r="CN595" s="195"/>
    </row>
    <row r="596" spans="1:92" s="190" customFormat="1" ht="12.75">
      <c r="A596" s="195"/>
      <c r="B596" s="196"/>
      <c r="C596" s="197"/>
      <c r="AL596" s="195"/>
      <c r="AM596" s="195"/>
      <c r="AN596" s="195"/>
      <c r="AO596" s="195"/>
      <c r="AP596" s="195"/>
      <c r="AQ596" s="195"/>
      <c r="CI596" s="195"/>
      <c r="CJ596" s="195"/>
      <c r="CK596" s="195"/>
      <c r="CL596" s="195"/>
      <c r="CM596" s="195"/>
      <c r="CN596" s="195"/>
    </row>
    <row r="597" spans="1:92" s="190" customFormat="1" ht="12.75">
      <c r="A597" s="195"/>
      <c r="B597" s="196"/>
      <c r="C597" s="197"/>
      <c r="AL597" s="195"/>
      <c r="AM597" s="195"/>
      <c r="AN597" s="195"/>
      <c r="AO597" s="195"/>
      <c r="AP597" s="195"/>
      <c r="AQ597" s="195"/>
      <c r="CI597" s="195"/>
      <c r="CJ597" s="195"/>
      <c r="CK597" s="195"/>
      <c r="CL597" s="195"/>
      <c r="CM597" s="195"/>
      <c r="CN597" s="195"/>
    </row>
    <row r="598" spans="1:92" s="190" customFormat="1" ht="12.75">
      <c r="A598" s="195"/>
      <c r="B598" s="196"/>
      <c r="C598" s="197"/>
      <c r="AL598" s="195"/>
      <c r="AM598" s="195"/>
      <c r="AN598" s="195"/>
      <c r="AO598" s="195"/>
      <c r="AP598" s="195"/>
      <c r="AQ598" s="195"/>
      <c r="CI598" s="195"/>
      <c r="CJ598" s="195"/>
      <c r="CK598" s="195"/>
      <c r="CL598" s="195"/>
      <c r="CM598" s="195"/>
      <c r="CN598" s="195"/>
    </row>
    <row r="599" spans="1:92" s="190" customFormat="1" ht="12.75">
      <c r="A599" s="195"/>
      <c r="B599" s="196"/>
      <c r="C599" s="197"/>
      <c r="AL599" s="195"/>
      <c r="AM599" s="195"/>
      <c r="AN599" s="195"/>
      <c r="AO599" s="195"/>
      <c r="AP599" s="195"/>
      <c r="AQ599" s="195"/>
      <c r="CI599" s="195"/>
      <c r="CJ599" s="195"/>
      <c r="CK599" s="195"/>
      <c r="CL599" s="195"/>
      <c r="CM599" s="195"/>
      <c r="CN599" s="195"/>
    </row>
    <row r="600" spans="1:92" s="190" customFormat="1" ht="12.75">
      <c r="A600" s="195"/>
      <c r="B600" s="196"/>
      <c r="C600" s="197"/>
      <c r="AL600" s="195"/>
      <c r="AM600" s="195"/>
      <c r="AN600" s="195"/>
      <c r="AO600" s="195"/>
      <c r="AP600" s="195"/>
      <c r="AQ600" s="195"/>
      <c r="CI600" s="195"/>
      <c r="CJ600" s="195"/>
      <c r="CK600" s="195"/>
      <c r="CL600" s="195"/>
      <c r="CM600" s="195"/>
      <c r="CN600" s="195"/>
    </row>
    <row r="601" spans="1:92" s="190" customFormat="1" ht="12.75">
      <c r="A601" s="195"/>
      <c r="B601" s="196"/>
      <c r="C601" s="197"/>
      <c r="AL601" s="195"/>
      <c r="AM601" s="195"/>
      <c r="AN601" s="195"/>
      <c r="AO601" s="195"/>
      <c r="AP601" s="195"/>
      <c r="AQ601" s="195"/>
      <c r="CI601" s="195"/>
      <c r="CJ601" s="195"/>
      <c r="CK601" s="195"/>
      <c r="CL601" s="195"/>
      <c r="CM601" s="195"/>
      <c r="CN601" s="195"/>
    </row>
    <row r="602" spans="1:92" s="190" customFormat="1" ht="12.75">
      <c r="A602" s="195"/>
      <c r="B602" s="196"/>
      <c r="C602" s="197"/>
      <c r="AL602" s="195"/>
      <c r="AM602" s="195"/>
      <c r="AN602" s="195"/>
      <c r="AO602" s="195"/>
      <c r="AP602" s="195"/>
      <c r="AQ602" s="195"/>
      <c r="CI602" s="195"/>
      <c r="CJ602" s="195"/>
      <c r="CK602" s="195"/>
      <c r="CL602" s="195"/>
      <c r="CM602" s="195"/>
      <c r="CN602" s="195"/>
    </row>
    <row r="603" spans="1:92" s="190" customFormat="1" ht="12.75">
      <c r="A603" s="195"/>
      <c r="B603" s="196"/>
      <c r="C603" s="197"/>
      <c r="AL603" s="195"/>
      <c r="AM603" s="195"/>
      <c r="AN603" s="195"/>
      <c r="AO603" s="195"/>
      <c r="AP603" s="195"/>
      <c r="AQ603" s="195"/>
      <c r="CI603" s="195"/>
      <c r="CJ603" s="195"/>
      <c r="CK603" s="195"/>
      <c r="CL603" s="195"/>
      <c r="CM603" s="195"/>
      <c r="CN603" s="195"/>
    </row>
    <row r="604" spans="1:92" s="190" customFormat="1" ht="12.75">
      <c r="A604" s="195"/>
      <c r="B604" s="196"/>
      <c r="C604" s="197"/>
      <c r="AL604" s="195"/>
      <c r="AM604" s="195"/>
      <c r="AN604" s="195"/>
      <c r="AO604" s="195"/>
      <c r="AP604" s="195"/>
      <c r="AQ604" s="195"/>
      <c r="CI604" s="195"/>
      <c r="CJ604" s="195"/>
      <c r="CK604" s="195"/>
      <c r="CL604" s="195"/>
      <c r="CM604" s="195"/>
      <c r="CN604" s="195"/>
    </row>
    <row r="605" spans="1:92" s="190" customFormat="1" ht="12.75">
      <c r="A605" s="195"/>
      <c r="B605" s="196"/>
      <c r="C605" s="197"/>
      <c r="AL605" s="195"/>
      <c r="AM605" s="195"/>
      <c r="AN605" s="195"/>
      <c r="AO605" s="195"/>
      <c r="AP605" s="195"/>
      <c r="AQ605" s="195"/>
      <c r="CI605" s="195"/>
      <c r="CJ605" s="195"/>
      <c r="CK605" s="195"/>
      <c r="CL605" s="195"/>
      <c r="CM605" s="195"/>
      <c r="CN605" s="195"/>
    </row>
    <row r="606" spans="1:92" s="190" customFormat="1" ht="12.75">
      <c r="A606" s="195"/>
      <c r="B606" s="196"/>
      <c r="C606" s="197"/>
      <c r="AL606" s="195"/>
      <c r="AM606" s="195"/>
      <c r="AN606" s="195"/>
      <c r="AO606" s="195"/>
      <c r="AP606" s="195"/>
      <c r="AQ606" s="195"/>
      <c r="CI606" s="195"/>
      <c r="CJ606" s="195"/>
      <c r="CK606" s="195"/>
      <c r="CL606" s="195"/>
      <c r="CM606" s="195"/>
      <c r="CN606" s="195"/>
    </row>
    <row r="607" spans="1:92" s="190" customFormat="1" ht="12.75">
      <c r="A607" s="195"/>
      <c r="B607" s="196"/>
      <c r="C607" s="197"/>
      <c r="AL607" s="195"/>
      <c r="AM607" s="195"/>
      <c r="AN607" s="195"/>
      <c r="AO607" s="195"/>
      <c r="AP607" s="195"/>
      <c r="AQ607" s="195"/>
      <c r="CI607" s="195"/>
      <c r="CJ607" s="195"/>
      <c r="CK607" s="195"/>
      <c r="CL607" s="195"/>
      <c r="CM607" s="195"/>
      <c r="CN607" s="195"/>
    </row>
    <row r="608" spans="1:92" s="190" customFormat="1" ht="12.75">
      <c r="A608" s="195"/>
      <c r="B608" s="196"/>
      <c r="C608" s="197"/>
      <c r="AL608" s="195"/>
      <c r="AM608" s="195"/>
      <c r="AN608" s="195"/>
      <c r="AO608" s="195"/>
      <c r="AP608" s="195"/>
      <c r="AQ608" s="195"/>
      <c r="CI608" s="195"/>
      <c r="CJ608" s="195"/>
      <c r="CK608" s="195"/>
      <c r="CL608" s="195"/>
      <c r="CM608" s="195"/>
      <c r="CN608" s="195"/>
    </row>
    <row r="609" spans="1:92" s="190" customFormat="1" ht="12.75">
      <c r="A609" s="195"/>
      <c r="B609" s="196"/>
      <c r="C609" s="197"/>
      <c r="AL609" s="195"/>
      <c r="AM609" s="195"/>
      <c r="AN609" s="195"/>
      <c r="AO609" s="195"/>
      <c r="AP609" s="195"/>
      <c r="AQ609" s="195"/>
      <c r="CI609" s="195"/>
      <c r="CJ609" s="195"/>
      <c r="CK609" s="195"/>
      <c r="CL609" s="195"/>
      <c r="CM609" s="195"/>
      <c r="CN609" s="195"/>
    </row>
    <row r="610" spans="1:92" s="190" customFormat="1" ht="12.75">
      <c r="A610" s="195"/>
      <c r="B610" s="196"/>
      <c r="C610" s="197"/>
      <c r="AL610" s="195"/>
      <c r="AM610" s="195"/>
      <c r="AN610" s="195"/>
      <c r="AO610" s="195"/>
      <c r="AP610" s="195"/>
      <c r="AQ610" s="195"/>
      <c r="CI610" s="195"/>
      <c r="CJ610" s="195"/>
      <c r="CK610" s="195"/>
      <c r="CL610" s="195"/>
      <c r="CM610" s="195"/>
      <c r="CN610" s="195"/>
    </row>
    <row r="611" spans="1:92" s="190" customFormat="1" ht="12.75">
      <c r="A611" s="195"/>
      <c r="B611" s="196"/>
      <c r="C611" s="197"/>
      <c r="AL611" s="195"/>
      <c r="AM611" s="195"/>
      <c r="AN611" s="195"/>
      <c r="AO611" s="195"/>
      <c r="AP611" s="195"/>
      <c r="AQ611" s="195"/>
      <c r="CI611" s="195"/>
      <c r="CJ611" s="195"/>
      <c r="CK611" s="195"/>
      <c r="CL611" s="195"/>
      <c r="CM611" s="195"/>
      <c r="CN611" s="195"/>
    </row>
    <row r="612" spans="1:92" s="190" customFormat="1" ht="12.75">
      <c r="A612" s="195"/>
      <c r="B612" s="196"/>
      <c r="C612" s="197"/>
      <c r="AL612" s="195"/>
      <c r="AM612" s="195"/>
      <c r="AN612" s="195"/>
      <c r="AO612" s="195"/>
      <c r="AP612" s="195"/>
      <c r="AQ612" s="195"/>
      <c r="CI612" s="195"/>
      <c r="CJ612" s="195"/>
      <c r="CK612" s="195"/>
      <c r="CL612" s="195"/>
      <c r="CM612" s="195"/>
      <c r="CN612" s="195"/>
    </row>
    <row r="613" spans="1:92" s="190" customFormat="1" ht="12.75">
      <c r="A613" s="195"/>
      <c r="B613" s="196"/>
      <c r="C613" s="197"/>
      <c r="AL613" s="195"/>
      <c r="AM613" s="195"/>
      <c r="AN613" s="195"/>
      <c r="AO613" s="195"/>
      <c r="AP613" s="195"/>
      <c r="AQ613" s="195"/>
      <c r="CI613" s="195"/>
      <c r="CJ613" s="195"/>
      <c r="CK613" s="195"/>
      <c r="CL613" s="195"/>
      <c r="CM613" s="195"/>
      <c r="CN613" s="195"/>
    </row>
    <row r="614" spans="1:92" s="190" customFormat="1" ht="12.75">
      <c r="A614" s="195"/>
      <c r="B614" s="196"/>
      <c r="C614" s="197"/>
      <c r="AL614" s="195"/>
      <c r="AM614" s="195"/>
      <c r="AN614" s="195"/>
      <c r="AO614" s="195"/>
      <c r="AP614" s="195"/>
      <c r="AQ614" s="195"/>
      <c r="CI614" s="195"/>
      <c r="CJ614" s="195"/>
      <c r="CK614" s="195"/>
      <c r="CL614" s="195"/>
      <c r="CM614" s="195"/>
      <c r="CN614" s="195"/>
    </row>
    <row r="615" spans="1:92" s="190" customFormat="1" ht="12.75">
      <c r="A615" s="195"/>
      <c r="B615" s="196"/>
      <c r="C615" s="197"/>
      <c r="AL615" s="195"/>
      <c r="AM615" s="195"/>
      <c r="AN615" s="195"/>
      <c r="AO615" s="195"/>
      <c r="AP615" s="195"/>
      <c r="AQ615" s="195"/>
      <c r="CI615" s="195"/>
      <c r="CJ615" s="195"/>
      <c r="CK615" s="195"/>
      <c r="CL615" s="195"/>
      <c r="CM615" s="195"/>
      <c r="CN615" s="195"/>
    </row>
    <row r="616" spans="1:92" s="190" customFormat="1" ht="12.75">
      <c r="A616" s="195"/>
      <c r="B616" s="196"/>
      <c r="C616" s="197"/>
      <c r="AL616" s="195"/>
      <c r="AM616" s="195"/>
      <c r="AN616" s="195"/>
      <c r="AO616" s="195"/>
      <c r="AP616" s="195"/>
      <c r="AQ616" s="195"/>
      <c r="CI616" s="195"/>
      <c r="CJ616" s="195"/>
      <c r="CK616" s="195"/>
      <c r="CL616" s="195"/>
      <c r="CM616" s="195"/>
      <c r="CN616" s="195"/>
    </row>
    <row r="617" spans="1:92" s="190" customFormat="1" ht="12.75">
      <c r="A617" s="195"/>
      <c r="B617" s="196"/>
      <c r="C617" s="197"/>
      <c r="AL617" s="195"/>
      <c r="AM617" s="195"/>
      <c r="AN617" s="195"/>
      <c r="AO617" s="195"/>
      <c r="AP617" s="195"/>
      <c r="AQ617" s="195"/>
      <c r="CI617" s="195"/>
      <c r="CJ617" s="195"/>
      <c r="CK617" s="195"/>
      <c r="CL617" s="195"/>
      <c r="CM617" s="195"/>
      <c r="CN617" s="195"/>
    </row>
    <row r="618" spans="1:92" s="190" customFormat="1" ht="12.75">
      <c r="A618" s="195"/>
      <c r="B618" s="196"/>
      <c r="C618" s="197"/>
      <c r="AL618" s="195"/>
      <c r="AM618" s="195"/>
      <c r="AN618" s="195"/>
      <c r="AO618" s="195"/>
      <c r="AP618" s="195"/>
      <c r="AQ618" s="195"/>
      <c r="CI618" s="195"/>
      <c r="CJ618" s="195"/>
      <c r="CK618" s="195"/>
      <c r="CL618" s="195"/>
      <c r="CM618" s="195"/>
      <c r="CN618" s="195"/>
    </row>
    <row r="619" spans="1:92" s="190" customFormat="1" ht="12.75">
      <c r="A619" s="195"/>
      <c r="B619" s="196"/>
      <c r="C619" s="197"/>
      <c r="AL619" s="195"/>
      <c r="AM619" s="195"/>
      <c r="AN619" s="195"/>
      <c r="AO619" s="195"/>
      <c r="AP619" s="195"/>
      <c r="AQ619" s="195"/>
      <c r="CI619" s="195"/>
      <c r="CJ619" s="195"/>
      <c r="CK619" s="195"/>
      <c r="CL619" s="195"/>
      <c r="CM619" s="195"/>
      <c r="CN619" s="195"/>
    </row>
    <row r="620" spans="1:92" s="190" customFormat="1" ht="12.75">
      <c r="A620" s="195"/>
      <c r="B620" s="196"/>
      <c r="C620" s="197"/>
      <c r="AL620" s="195"/>
      <c r="AM620" s="195"/>
      <c r="AN620" s="195"/>
      <c r="AO620" s="195"/>
      <c r="AP620" s="195"/>
      <c r="AQ620" s="195"/>
      <c r="CI620" s="195"/>
      <c r="CJ620" s="195"/>
      <c r="CK620" s="195"/>
      <c r="CL620" s="195"/>
      <c r="CM620" s="195"/>
      <c r="CN620" s="195"/>
    </row>
    <row r="621" spans="1:92" s="190" customFormat="1" ht="12.75">
      <c r="A621" s="195"/>
      <c r="B621" s="196"/>
      <c r="C621" s="197"/>
      <c r="AL621" s="195"/>
      <c r="AM621" s="195"/>
      <c r="AN621" s="195"/>
      <c r="AO621" s="195"/>
      <c r="AP621" s="195"/>
      <c r="AQ621" s="195"/>
      <c r="CI621" s="195"/>
      <c r="CJ621" s="195"/>
      <c r="CK621" s="195"/>
      <c r="CL621" s="195"/>
      <c r="CM621" s="195"/>
      <c r="CN621" s="195"/>
    </row>
    <row r="622" spans="1:92" s="190" customFormat="1" ht="12.75">
      <c r="A622" s="195"/>
      <c r="B622" s="196"/>
      <c r="C622" s="197"/>
      <c r="AL622" s="195"/>
      <c r="AM622" s="195"/>
      <c r="AN622" s="195"/>
      <c r="AO622" s="195"/>
      <c r="AP622" s="195"/>
      <c r="AQ622" s="195"/>
      <c r="CI622" s="195"/>
      <c r="CJ622" s="195"/>
      <c r="CK622" s="195"/>
      <c r="CL622" s="195"/>
      <c r="CM622" s="195"/>
      <c r="CN622" s="195"/>
    </row>
    <row r="623" spans="1:92" s="190" customFormat="1" ht="12.75">
      <c r="A623" s="195"/>
      <c r="B623" s="196"/>
      <c r="C623" s="197"/>
      <c r="AL623" s="195"/>
      <c r="AM623" s="195"/>
      <c r="AN623" s="195"/>
      <c r="AO623" s="195"/>
      <c r="AP623" s="195"/>
      <c r="AQ623" s="195"/>
      <c r="CI623" s="195"/>
      <c r="CJ623" s="195"/>
      <c r="CK623" s="195"/>
      <c r="CL623" s="195"/>
      <c r="CM623" s="195"/>
      <c r="CN623" s="195"/>
    </row>
    <row r="624" spans="1:92" s="190" customFormat="1" ht="12.75">
      <c r="A624" s="195"/>
      <c r="B624" s="196"/>
      <c r="C624" s="197"/>
      <c r="AL624" s="195"/>
      <c r="AM624" s="195"/>
      <c r="AN624" s="195"/>
      <c r="AO624" s="195"/>
      <c r="AP624" s="195"/>
      <c r="AQ624" s="195"/>
      <c r="CI624" s="195"/>
      <c r="CJ624" s="195"/>
      <c r="CK624" s="195"/>
      <c r="CL624" s="195"/>
      <c r="CM624" s="195"/>
      <c r="CN624" s="195"/>
    </row>
    <row r="625" spans="1:92" s="190" customFormat="1" ht="12.75">
      <c r="A625" s="195"/>
      <c r="B625" s="196"/>
      <c r="C625" s="197"/>
      <c r="AL625" s="195"/>
      <c r="AM625" s="195"/>
      <c r="AN625" s="195"/>
      <c r="AO625" s="195"/>
      <c r="AP625" s="195"/>
      <c r="AQ625" s="195"/>
      <c r="CI625" s="195"/>
      <c r="CJ625" s="195"/>
      <c r="CK625" s="195"/>
      <c r="CL625" s="195"/>
      <c r="CM625" s="195"/>
      <c r="CN625" s="195"/>
    </row>
    <row r="626" spans="1:92" s="190" customFormat="1" ht="12.75">
      <c r="A626" s="195"/>
      <c r="B626" s="196"/>
      <c r="C626" s="197"/>
      <c r="AL626" s="195"/>
      <c r="AM626" s="195"/>
      <c r="AN626" s="195"/>
      <c r="AO626" s="195"/>
      <c r="AP626" s="195"/>
      <c r="AQ626" s="195"/>
      <c r="CI626" s="195"/>
      <c r="CJ626" s="195"/>
      <c r="CK626" s="195"/>
      <c r="CL626" s="195"/>
      <c r="CM626" s="195"/>
      <c r="CN626" s="195"/>
    </row>
    <row r="627" spans="1:92" s="190" customFormat="1" ht="12.75">
      <c r="A627" s="195"/>
      <c r="B627" s="196"/>
      <c r="C627" s="197"/>
      <c r="AL627" s="195"/>
      <c r="AM627" s="195"/>
      <c r="AN627" s="195"/>
      <c r="AO627" s="195"/>
      <c r="AP627" s="195"/>
      <c r="AQ627" s="195"/>
      <c r="CI627" s="195"/>
      <c r="CJ627" s="195"/>
      <c r="CK627" s="195"/>
      <c r="CL627" s="195"/>
      <c r="CM627" s="195"/>
      <c r="CN627" s="195"/>
    </row>
    <row r="628" spans="1:92" s="190" customFormat="1" ht="12.75">
      <c r="A628" s="195"/>
      <c r="B628" s="196"/>
      <c r="C628" s="197"/>
      <c r="AL628" s="195"/>
      <c r="AM628" s="195"/>
      <c r="AN628" s="195"/>
      <c r="AO628" s="195"/>
      <c r="AP628" s="195"/>
      <c r="AQ628" s="195"/>
      <c r="CI628" s="195"/>
      <c r="CJ628" s="195"/>
      <c r="CK628" s="195"/>
      <c r="CL628" s="195"/>
      <c r="CM628" s="195"/>
      <c r="CN628" s="195"/>
    </row>
    <row r="629" spans="1:92" s="190" customFormat="1" ht="12.75">
      <c r="A629" s="195"/>
      <c r="B629" s="196"/>
      <c r="C629" s="197"/>
      <c r="AL629" s="195"/>
      <c r="AM629" s="195"/>
      <c r="AN629" s="195"/>
      <c r="AO629" s="195"/>
      <c r="AP629" s="195"/>
      <c r="AQ629" s="195"/>
      <c r="CI629" s="195"/>
      <c r="CJ629" s="195"/>
      <c r="CK629" s="195"/>
      <c r="CL629" s="195"/>
      <c r="CM629" s="195"/>
      <c r="CN629" s="195"/>
    </row>
    <row r="630" spans="1:92" s="190" customFormat="1" ht="12.75">
      <c r="A630" s="195"/>
      <c r="B630" s="196"/>
      <c r="C630" s="197"/>
      <c r="AL630" s="195"/>
      <c r="AM630" s="195"/>
      <c r="AN630" s="195"/>
      <c r="AO630" s="195"/>
      <c r="AP630" s="195"/>
      <c r="AQ630" s="195"/>
      <c r="CI630" s="195"/>
      <c r="CJ630" s="195"/>
      <c r="CK630" s="195"/>
      <c r="CL630" s="195"/>
      <c r="CM630" s="195"/>
      <c r="CN630" s="195"/>
    </row>
    <row r="631" spans="1:92" s="190" customFormat="1" ht="12.75">
      <c r="A631" s="195"/>
      <c r="B631" s="196"/>
      <c r="C631" s="197"/>
      <c r="AL631" s="195"/>
      <c r="AM631" s="195"/>
      <c r="AN631" s="195"/>
      <c r="AO631" s="195"/>
      <c r="AP631" s="195"/>
      <c r="AQ631" s="195"/>
      <c r="CI631" s="195"/>
      <c r="CJ631" s="195"/>
      <c r="CK631" s="195"/>
      <c r="CL631" s="195"/>
      <c r="CM631" s="195"/>
      <c r="CN631" s="195"/>
    </row>
    <row r="632" spans="1:92" s="190" customFormat="1" ht="12.75">
      <c r="A632" s="195"/>
      <c r="B632" s="196"/>
      <c r="C632" s="197"/>
      <c r="AL632" s="195"/>
      <c r="AM632" s="195"/>
      <c r="AN632" s="195"/>
      <c r="AO632" s="195"/>
      <c r="AP632" s="195"/>
      <c r="AQ632" s="195"/>
      <c r="CI632" s="195"/>
      <c r="CJ632" s="195"/>
      <c r="CK632" s="195"/>
      <c r="CL632" s="195"/>
      <c r="CM632" s="195"/>
      <c r="CN632" s="195"/>
    </row>
    <row r="633" spans="1:92" s="190" customFormat="1" ht="12.75">
      <c r="A633" s="195"/>
      <c r="B633" s="196"/>
      <c r="C633" s="197"/>
      <c r="AL633" s="195"/>
      <c r="AM633" s="195"/>
      <c r="AN633" s="195"/>
      <c r="AO633" s="195"/>
      <c r="AP633" s="195"/>
      <c r="AQ633" s="195"/>
      <c r="CI633" s="195"/>
      <c r="CJ633" s="195"/>
      <c r="CK633" s="195"/>
      <c r="CL633" s="195"/>
      <c r="CM633" s="195"/>
      <c r="CN633" s="195"/>
    </row>
    <row r="634" spans="1:92" s="190" customFormat="1" ht="12.75">
      <c r="A634" s="195"/>
      <c r="B634" s="196"/>
      <c r="C634" s="197"/>
      <c r="AL634" s="195"/>
      <c r="AM634" s="195"/>
      <c r="AN634" s="195"/>
      <c r="AO634" s="195"/>
      <c r="AP634" s="195"/>
      <c r="AQ634" s="195"/>
      <c r="CI634" s="195"/>
      <c r="CJ634" s="195"/>
      <c r="CK634" s="195"/>
      <c r="CL634" s="195"/>
      <c r="CM634" s="195"/>
      <c r="CN634" s="195"/>
    </row>
    <row r="635" spans="1:92" s="190" customFormat="1" ht="12.75">
      <c r="A635" s="195"/>
      <c r="B635" s="196"/>
      <c r="C635" s="197"/>
      <c r="AL635" s="195"/>
      <c r="AM635" s="195"/>
      <c r="AN635" s="195"/>
      <c r="AO635" s="195"/>
      <c r="AP635" s="195"/>
      <c r="AQ635" s="195"/>
      <c r="CI635" s="195"/>
      <c r="CJ635" s="195"/>
      <c r="CK635" s="195"/>
      <c r="CL635" s="195"/>
      <c r="CM635" s="195"/>
      <c r="CN635" s="195"/>
    </row>
    <row r="636" spans="1:92" s="190" customFormat="1" ht="12.75">
      <c r="A636" s="195"/>
      <c r="B636" s="196"/>
      <c r="C636" s="197"/>
      <c r="AL636" s="195"/>
      <c r="AM636" s="195"/>
      <c r="AN636" s="195"/>
      <c r="AO636" s="195"/>
      <c r="AP636" s="195"/>
      <c r="AQ636" s="195"/>
      <c r="CI636" s="195"/>
      <c r="CJ636" s="195"/>
      <c r="CK636" s="195"/>
      <c r="CL636" s="195"/>
      <c r="CM636" s="195"/>
      <c r="CN636" s="195"/>
    </row>
    <row r="637" spans="1:92" s="190" customFormat="1" ht="12.75">
      <c r="A637" s="195"/>
      <c r="B637" s="196"/>
      <c r="C637" s="197"/>
      <c r="AL637" s="195"/>
      <c r="AM637" s="195"/>
      <c r="AN637" s="195"/>
      <c r="AO637" s="195"/>
      <c r="AP637" s="195"/>
      <c r="AQ637" s="195"/>
      <c r="CI637" s="195"/>
      <c r="CJ637" s="195"/>
      <c r="CK637" s="195"/>
      <c r="CL637" s="195"/>
      <c r="CM637" s="195"/>
      <c r="CN637" s="195"/>
    </row>
    <row r="638" spans="1:92" s="190" customFormat="1" ht="12.75">
      <c r="A638" s="195"/>
      <c r="B638" s="196"/>
      <c r="C638" s="197"/>
      <c r="AL638" s="195"/>
      <c r="AM638" s="195"/>
      <c r="AN638" s="195"/>
      <c r="AO638" s="195"/>
      <c r="AP638" s="195"/>
      <c r="AQ638" s="195"/>
      <c r="CI638" s="195"/>
      <c r="CJ638" s="195"/>
      <c r="CK638" s="195"/>
      <c r="CL638" s="195"/>
      <c r="CM638" s="195"/>
      <c r="CN638" s="195"/>
    </row>
    <row r="639" spans="1:92" s="190" customFormat="1" ht="12.75">
      <c r="A639" s="195"/>
      <c r="B639" s="196"/>
      <c r="C639" s="197"/>
      <c r="AL639" s="195"/>
      <c r="AM639" s="195"/>
      <c r="AN639" s="195"/>
      <c r="AO639" s="195"/>
      <c r="AP639" s="195"/>
      <c r="AQ639" s="195"/>
      <c r="CI639" s="195"/>
      <c r="CJ639" s="195"/>
      <c r="CK639" s="195"/>
      <c r="CL639" s="195"/>
      <c r="CM639" s="195"/>
      <c r="CN639" s="195"/>
    </row>
    <row r="640" spans="1:92" s="190" customFormat="1" ht="12.75">
      <c r="A640" s="195"/>
      <c r="B640" s="196"/>
      <c r="C640" s="197"/>
      <c r="AL640" s="195"/>
      <c r="AM640" s="195"/>
      <c r="AN640" s="195"/>
      <c r="AO640" s="195"/>
      <c r="AP640" s="195"/>
      <c r="AQ640" s="195"/>
      <c r="CI640" s="195"/>
      <c r="CJ640" s="195"/>
      <c r="CK640" s="195"/>
      <c r="CL640" s="195"/>
      <c r="CM640" s="195"/>
      <c r="CN640" s="195"/>
    </row>
    <row r="641" spans="1:92" s="190" customFormat="1" ht="12.75">
      <c r="A641" s="195"/>
      <c r="B641" s="196"/>
      <c r="C641" s="197"/>
      <c r="AL641" s="195"/>
      <c r="AM641" s="195"/>
      <c r="AN641" s="195"/>
      <c r="AO641" s="195"/>
      <c r="AP641" s="195"/>
      <c r="AQ641" s="195"/>
      <c r="CI641" s="195"/>
      <c r="CJ641" s="195"/>
      <c r="CK641" s="195"/>
      <c r="CL641" s="195"/>
      <c r="CM641" s="195"/>
      <c r="CN641" s="195"/>
    </row>
    <row r="642" spans="1:92" s="190" customFormat="1" ht="12.75">
      <c r="A642" s="195"/>
      <c r="B642" s="196"/>
      <c r="C642" s="197"/>
      <c r="AL642" s="195"/>
      <c r="AM642" s="195"/>
      <c r="AN642" s="195"/>
      <c r="AO642" s="195"/>
      <c r="AP642" s="195"/>
      <c r="AQ642" s="195"/>
      <c r="CI642" s="195"/>
      <c r="CJ642" s="195"/>
      <c r="CK642" s="195"/>
      <c r="CL642" s="195"/>
      <c r="CM642" s="195"/>
      <c r="CN642" s="195"/>
    </row>
    <row r="643" spans="1:92" s="190" customFormat="1" ht="12.75">
      <c r="A643" s="195"/>
      <c r="B643" s="196"/>
      <c r="C643" s="197"/>
      <c r="AL643" s="195"/>
      <c r="AM643" s="195"/>
      <c r="AN643" s="195"/>
      <c r="AO643" s="195"/>
      <c r="AP643" s="195"/>
      <c r="AQ643" s="195"/>
      <c r="CI643" s="195"/>
      <c r="CJ643" s="195"/>
      <c r="CK643" s="195"/>
      <c r="CL643" s="195"/>
      <c r="CM643" s="195"/>
      <c r="CN643" s="195"/>
    </row>
    <row r="644" spans="1:92" s="190" customFormat="1" ht="12.75">
      <c r="A644" s="195"/>
      <c r="B644" s="196"/>
      <c r="C644" s="197"/>
      <c r="AL644" s="195"/>
      <c r="AM644" s="195"/>
      <c r="AN644" s="195"/>
      <c r="AO644" s="195"/>
      <c r="AP644" s="195"/>
      <c r="AQ644" s="195"/>
      <c r="CI644" s="195"/>
      <c r="CJ644" s="195"/>
      <c r="CK644" s="195"/>
      <c r="CL644" s="195"/>
      <c r="CM644" s="195"/>
      <c r="CN644" s="195"/>
    </row>
    <row r="645" spans="1:92" s="190" customFormat="1" ht="12.75">
      <c r="A645" s="195"/>
      <c r="B645" s="196"/>
      <c r="C645" s="197"/>
      <c r="AL645" s="195"/>
      <c r="AM645" s="195"/>
      <c r="AN645" s="195"/>
      <c r="AO645" s="195"/>
      <c r="AP645" s="195"/>
      <c r="AQ645" s="195"/>
      <c r="CI645" s="195"/>
      <c r="CJ645" s="195"/>
      <c r="CK645" s="195"/>
      <c r="CL645" s="195"/>
      <c r="CM645" s="195"/>
      <c r="CN645" s="195"/>
    </row>
    <row r="646" spans="1:92" s="190" customFormat="1" ht="12.75">
      <c r="A646" s="195"/>
      <c r="B646" s="196"/>
      <c r="C646" s="197"/>
      <c r="AL646" s="195"/>
      <c r="AM646" s="195"/>
      <c r="AN646" s="195"/>
      <c r="AO646" s="195"/>
      <c r="AP646" s="195"/>
      <c r="AQ646" s="195"/>
      <c r="CI646" s="195"/>
      <c r="CJ646" s="195"/>
      <c r="CK646" s="195"/>
      <c r="CL646" s="195"/>
      <c r="CM646" s="195"/>
      <c r="CN646" s="195"/>
    </row>
    <row r="647" spans="1:92" s="190" customFormat="1" ht="12.75">
      <c r="A647" s="195"/>
      <c r="B647" s="196"/>
      <c r="C647" s="197"/>
      <c r="AL647" s="195"/>
      <c r="AM647" s="195"/>
      <c r="AN647" s="195"/>
      <c r="AO647" s="195"/>
      <c r="AP647" s="195"/>
      <c r="AQ647" s="195"/>
      <c r="CI647" s="195"/>
      <c r="CJ647" s="195"/>
      <c r="CK647" s="195"/>
      <c r="CL647" s="195"/>
      <c r="CM647" s="195"/>
      <c r="CN647" s="195"/>
    </row>
    <row r="648" spans="1:92" s="190" customFormat="1" ht="12.75">
      <c r="A648" s="195"/>
      <c r="B648" s="196"/>
      <c r="C648" s="197"/>
      <c r="AL648" s="195"/>
      <c r="AM648" s="195"/>
      <c r="AN648" s="195"/>
      <c r="AO648" s="195"/>
      <c r="AP648" s="195"/>
      <c r="AQ648" s="195"/>
      <c r="CI648" s="195"/>
      <c r="CJ648" s="195"/>
      <c r="CK648" s="195"/>
      <c r="CL648" s="195"/>
      <c r="CM648" s="195"/>
      <c r="CN648" s="195"/>
    </row>
    <row r="649" spans="1:92" s="190" customFormat="1" ht="12.75">
      <c r="A649" s="195"/>
      <c r="B649" s="196"/>
      <c r="C649" s="197"/>
      <c r="AL649" s="195"/>
      <c r="AM649" s="195"/>
      <c r="AN649" s="195"/>
      <c r="AO649" s="195"/>
      <c r="AP649" s="195"/>
      <c r="AQ649" s="195"/>
      <c r="CI649" s="195"/>
      <c r="CJ649" s="195"/>
      <c r="CK649" s="195"/>
      <c r="CL649" s="195"/>
      <c r="CM649" s="195"/>
      <c r="CN649" s="195"/>
    </row>
    <row r="650" spans="1:92" s="190" customFormat="1" ht="12.75">
      <c r="A650" s="195"/>
      <c r="B650" s="196"/>
      <c r="C650" s="197"/>
      <c r="AL650" s="195"/>
      <c r="AM650" s="195"/>
      <c r="AN650" s="195"/>
      <c r="AO650" s="195"/>
      <c r="AP650" s="195"/>
      <c r="AQ650" s="195"/>
      <c r="CI650" s="195"/>
      <c r="CJ650" s="195"/>
      <c r="CK650" s="195"/>
      <c r="CL650" s="195"/>
      <c r="CM650" s="195"/>
      <c r="CN650" s="195"/>
    </row>
    <row r="651" spans="1:92" s="190" customFormat="1" ht="12.75">
      <c r="A651" s="195"/>
      <c r="B651" s="196"/>
      <c r="C651" s="197"/>
      <c r="AL651" s="195"/>
      <c r="AM651" s="195"/>
      <c r="AN651" s="195"/>
      <c r="AO651" s="195"/>
      <c r="AP651" s="195"/>
      <c r="AQ651" s="195"/>
      <c r="CI651" s="195"/>
      <c r="CJ651" s="195"/>
      <c r="CK651" s="195"/>
      <c r="CL651" s="195"/>
      <c r="CM651" s="195"/>
      <c r="CN651" s="195"/>
    </row>
    <row r="652" spans="1:92" s="190" customFormat="1" ht="12.75">
      <c r="A652" s="195"/>
      <c r="B652" s="196"/>
      <c r="C652" s="197"/>
      <c r="AL652" s="195"/>
      <c r="AM652" s="195"/>
      <c r="AN652" s="195"/>
      <c r="AO652" s="195"/>
      <c r="AP652" s="195"/>
      <c r="AQ652" s="195"/>
      <c r="CI652" s="195"/>
      <c r="CJ652" s="195"/>
      <c r="CK652" s="195"/>
      <c r="CL652" s="195"/>
      <c r="CM652" s="195"/>
      <c r="CN652" s="195"/>
    </row>
    <row r="653" spans="1:92" s="190" customFormat="1" ht="12.75">
      <c r="A653" s="195"/>
      <c r="B653" s="196"/>
      <c r="C653" s="197"/>
      <c r="AL653" s="195"/>
      <c r="AM653" s="195"/>
      <c r="AN653" s="195"/>
      <c r="AO653" s="195"/>
      <c r="AP653" s="195"/>
      <c r="AQ653" s="195"/>
      <c r="CI653" s="195"/>
      <c r="CJ653" s="195"/>
      <c r="CK653" s="195"/>
      <c r="CL653" s="195"/>
      <c r="CM653" s="195"/>
      <c r="CN653" s="195"/>
    </row>
    <row r="654" spans="1:92" s="190" customFormat="1" ht="12.75">
      <c r="A654" s="195"/>
      <c r="B654" s="196"/>
      <c r="C654" s="197"/>
      <c r="AL654" s="195"/>
      <c r="AM654" s="195"/>
      <c r="AN654" s="195"/>
      <c r="AO654" s="195"/>
      <c r="AP654" s="195"/>
      <c r="AQ654" s="195"/>
      <c r="CI654" s="195"/>
      <c r="CJ654" s="195"/>
      <c r="CK654" s="195"/>
      <c r="CL654" s="195"/>
      <c r="CM654" s="195"/>
      <c r="CN654" s="195"/>
    </row>
    <row r="655" spans="1:92" s="190" customFormat="1" ht="12.75">
      <c r="A655" s="195"/>
      <c r="B655" s="196"/>
      <c r="C655" s="197"/>
      <c r="AL655" s="195"/>
      <c r="AM655" s="195"/>
      <c r="AN655" s="195"/>
      <c r="AO655" s="195"/>
      <c r="AP655" s="195"/>
      <c r="AQ655" s="195"/>
      <c r="CI655" s="195"/>
      <c r="CJ655" s="195"/>
      <c r="CK655" s="195"/>
      <c r="CL655" s="195"/>
      <c r="CM655" s="195"/>
      <c r="CN655" s="195"/>
    </row>
    <row r="656" spans="1:92" s="190" customFormat="1" ht="12.75">
      <c r="A656" s="195"/>
      <c r="B656" s="196"/>
      <c r="C656" s="197"/>
      <c r="AL656" s="195"/>
      <c r="AM656" s="195"/>
      <c r="AN656" s="195"/>
      <c r="AO656" s="195"/>
      <c r="AP656" s="195"/>
      <c r="AQ656" s="195"/>
      <c r="CI656" s="195"/>
      <c r="CJ656" s="195"/>
      <c r="CK656" s="195"/>
      <c r="CL656" s="195"/>
      <c r="CM656" s="195"/>
      <c r="CN656" s="195"/>
    </row>
    <row r="657" spans="1:92" s="190" customFormat="1" ht="12.75">
      <c r="A657" s="195"/>
      <c r="B657" s="196"/>
      <c r="C657" s="197"/>
      <c r="AL657" s="195"/>
      <c r="AM657" s="195"/>
      <c r="AN657" s="195"/>
      <c r="AO657" s="195"/>
      <c r="AP657" s="195"/>
      <c r="AQ657" s="195"/>
      <c r="CI657" s="195"/>
      <c r="CJ657" s="195"/>
      <c r="CK657" s="195"/>
      <c r="CL657" s="195"/>
      <c r="CM657" s="195"/>
      <c r="CN657" s="195"/>
    </row>
    <row r="658" spans="1:92" s="190" customFormat="1" ht="12.75">
      <c r="A658" s="195"/>
      <c r="B658" s="196"/>
      <c r="C658" s="197"/>
      <c r="AL658" s="195"/>
      <c r="AM658" s="195"/>
      <c r="AN658" s="195"/>
      <c r="AO658" s="195"/>
      <c r="AP658" s="195"/>
      <c r="AQ658" s="195"/>
      <c r="CI658" s="195"/>
      <c r="CJ658" s="195"/>
      <c r="CK658" s="195"/>
      <c r="CL658" s="195"/>
      <c r="CM658" s="195"/>
      <c r="CN658" s="195"/>
    </row>
    <row r="659" spans="1:92" s="190" customFormat="1" ht="12.75">
      <c r="A659" s="195"/>
      <c r="B659" s="196"/>
      <c r="C659" s="197"/>
      <c r="AL659" s="195"/>
      <c r="AM659" s="195"/>
      <c r="AN659" s="195"/>
      <c r="AO659" s="195"/>
      <c r="AP659" s="195"/>
      <c r="AQ659" s="195"/>
      <c r="CI659" s="195"/>
      <c r="CJ659" s="195"/>
      <c r="CK659" s="195"/>
      <c r="CL659" s="195"/>
      <c r="CM659" s="195"/>
      <c r="CN659" s="195"/>
    </row>
    <row r="660" spans="1:92" s="190" customFormat="1" ht="12.75">
      <c r="A660" s="195"/>
      <c r="B660" s="196"/>
      <c r="C660" s="197"/>
      <c r="AL660" s="195"/>
      <c r="AM660" s="195"/>
      <c r="AN660" s="195"/>
      <c r="AO660" s="195"/>
      <c r="AP660" s="195"/>
      <c r="AQ660" s="195"/>
      <c r="CI660" s="195"/>
      <c r="CJ660" s="195"/>
      <c r="CK660" s="195"/>
      <c r="CL660" s="195"/>
      <c r="CM660" s="195"/>
      <c r="CN660" s="195"/>
    </row>
    <row r="661" spans="1:92" s="190" customFormat="1" ht="12.75">
      <c r="A661" s="195"/>
      <c r="B661" s="196"/>
      <c r="C661" s="197"/>
      <c r="AL661" s="195"/>
      <c r="AM661" s="195"/>
      <c r="AN661" s="195"/>
      <c r="AO661" s="195"/>
      <c r="AP661" s="195"/>
      <c r="AQ661" s="195"/>
      <c r="CI661" s="195"/>
      <c r="CJ661" s="195"/>
      <c r="CK661" s="195"/>
      <c r="CL661" s="195"/>
      <c r="CM661" s="195"/>
      <c r="CN661" s="195"/>
    </row>
    <row r="662" spans="1:92" s="190" customFormat="1" ht="12.75">
      <c r="A662" s="195"/>
      <c r="B662" s="196"/>
      <c r="C662" s="197"/>
      <c r="AL662" s="195"/>
      <c r="AM662" s="195"/>
      <c r="AN662" s="195"/>
      <c r="AO662" s="195"/>
      <c r="AP662" s="195"/>
      <c r="AQ662" s="195"/>
      <c r="CI662" s="195"/>
      <c r="CJ662" s="195"/>
      <c r="CK662" s="195"/>
      <c r="CL662" s="195"/>
      <c r="CM662" s="195"/>
      <c r="CN662" s="195"/>
    </row>
    <row r="663" spans="1:92" s="190" customFormat="1" ht="12.75">
      <c r="A663" s="195"/>
      <c r="B663" s="196"/>
      <c r="C663" s="197"/>
      <c r="AL663" s="195"/>
      <c r="AM663" s="195"/>
      <c r="AN663" s="195"/>
      <c r="AO663" s="195"/>
      <c r="AP663" s="195"/>
      <c r="AQ663" s="195"/>
      <c r="CI663" s="195"/>
      <c r="CJ663" s="195"/>
      <c r="CK663" s="195"/>
      <c r="CL663" s="195"/>
      <c r="CM663" s="195"/>
      <c r="CN663" s="195"/>
    </row>
    <row r="664" spans="1:92" s="190" customFormat="1" ht="12.75">
      <c r="A664" s="195"/>
      <c r="B664" s="196"/>
      <c r="C664" s="197"/>
      <c r="AL664" s="195"/>
      <c r="AM664" s="195"/>
      <c r="AN664" s="195"/>
      <c r="AO664" s="195"/>
      <c r="AP664" s="195"/>
      <c r="AQ664" s="195"/>
      <c r="CI664" s="195"/>
      <c r="CJ664" s="195"/>
      <c r="CK664" s="195"/>
      <c r="CL664" s="195"/>
      <c r="CM664" s="195"/>
      <c r="CN664" s="195"/>
    </row>
    <row r="665" spans="1:92" s="190" customFormat="1" ht="12.75">
      <c r="A665" s="195"/>
      <c r="B665" s="196"/>
      <c r="C665" s="197"/>
      <c r="AL665" s="195"/>
      <c r="AM665" s="195"/>
      <c r="AN665" s="195"/>
      <c r="AO665" s="195"/>
      <c r="AP665" s="195"/>
      <c r="AQ665" s="195"/>
      <c r="CI665" s="195"/>
      <c r="CJ665" s="195"/>
      <c r="CK665" s="195"/>
      <c r="CL665" s="195"/>
      <c r="CM665" s="195"/>
      <c r="CN665" s="195"/>
    </row>
    <row r="666" spans="1:92" s="190" customFormat="1" ht="12.75">
      <c r="A666" s="195"/>
      <c r="B666" s="196"/>
      <c r="C666" s="197"/>
      <c r="AL666" s="195"/>
      <c r="AM666" s="195"/>
      <c r="AN666" s="195"/>
      <c r="AO666" s="195"/>
      <c r="AP666" s="195"/>
      <c r="AQ666" s="195"/>
      <c r="CI666" s="195"/>
      <c r="CJ666" s="195"/>
      <c r="CK666" s="195"/>
      <c r="CL666" s="195"/>
      <c r="CM666" s="195"/>
      <c r="CN666" s="195"/>
    </row>
    <row r="667" spans="1:92" s="190" customFormat="1" ht="12.75">
      <c r="A667" s="195"/>
      <c r="B667" s="196"/>
      <c r="C667" s="197"/>
      <c r="AL667" s="195"/>
      <c r="AM667" s="195"/>
      <c r="AN667" s="195"/>
      <c r="AO667" s="195"/>
      <c r="AP667" s="195"/>
      <c r="AQ667" s="195"/>
      <c r="CI667" s="195"/>
      <c r="CJ667" s="195"/>
      <c r="CK667" s="195"/>
      <c r="CL667" s="195"/>
      <c r="CM667" s="195"/>
      <c r="CN667" s="195"/>
    </row>
    <row r="668" spans="1:92" s="190" customFormat="1" ht="12.75">
      <c r="A668" s="195"/>
      <c r="B668" s="196"/>
      <c r="C668" s="197"/>
      <c r="AL668" s="195"/>
      <c r="AM668" s="195"/>
      <c r="AN668" s="195"/>
      <c r="AO668" s="195"/>
      <c r="AP668" s="195"/>
      <c r="AQ668" s="195"/>
      <c r="CI668" s="195"/>
      <c r="CJ668" s="195"/>
      <c r="CK668" s="195"/>
      <c r="CL668" s="195"/>
      <c r="CM668" s="195"/>
      <c r="CN668" s="195"/>
    </row>
    <row r="669" spans="1:92" s="190" customFormat="1" ht="12.75">
      <c r="A669" s="195"/>
      <c r="B669" s="196"/>
      <c r="C669" s="197"/>
      <c r="AL669" s="195"/>
      <c r="AM669" s="195"/>
      <c r="AN669" s="195"/>
      <c r="AO669" s="195"/>
      <c r="AP669" s="195"/>
      <c r="AQ669" s="195"/>
      <c r="CI669" s="195"/>
      <c r="CJ669" s="195"/>
      <c r="CK669" s="195"/>
      <c r="CL669" s="195"/>
      <c r="CM669" s="195"/>
      <c r="CN669" s="195"/>
    </row>
    <row r="670" spans="1:92" s="190" customFormat="1" ht="12.75">
      <c r="A670" s="195"/>
      <c r="B670" s="196"/>
      <c r="C670" s="197"/>
      <c r="AL670" s="195"/>
      <c r="AM670" s="195"/>
      <c r="AN670" s="195"/>
      <c r="AO670" s="195"/>
      <c r="AP670" s="195"/>
      <c r="AQ670" s="195"/>
      <c r="CI670" s="195"/>
      <c r="CJ670" s="195"/>
      <c r="CK670" s="195"/>
      <c r="CL670" s="195"/>
      <c r="CM670" s="195"/>
      <c r="CN670" s="195"/>
    </row>
    <row r="671" spans="1:92" s="190" customFormat="1" ht="12.75">
      <c r="A671" s="195"/>
      <c r="B671" s="196"/>
      <c r="C671" s="197"/>
      <c r="AL671" s="195"/>
      <c r="AM671" s="195"/>
      <c r="AN671" s="195"/>
      <c r="AO671" s="195"/>
      <c r="AP671" s="195"/>
      <c r="AQ671" s="195"/>
      <c r="CI671" s="195"/>
      <c r="CJ671" s="195"/>
      <c r="CK671" s="195"/>
      <c r="CL671" s="195"/>
      <c r="CM671" s="195"/>
      <c r="CN671" s="195"/>
    </row>
    <row r="672" spans="1:92" s="190" customFormat="1" ht="12.75">
      <c r="A672" s="195"/>
      <c r="B672" s="196"/>
      <c r="C672" s="197"/>
      <c r="AL672" s="195"/>
      <c r="AM672" s="195"/>
      <c r="AN672" s="195"/>
      <c r="AO672" s="195"/>
      <c r="AP672" s="195"/>
      <c r="AQ672" s="195"/>
      <c r="CI672" s="195"/>
      <c r="CJ672" s="195"/>
      <c r="CK672" s="195"/>
      <c r="CL672" s="195"/>
      <c r="CM672" s="195"/>
      <c r="CN672" s="195"/>
    </row>
    <row r="673" spans="1:92" s="190" customFormat="1" ht="12.75">
      <c r="A673" s="195"/>
      <c r="B673" s="196"/>
      <c r="C673" s="197"/>
      <c r="AL673" s="195"/>
      <c r="AM673" s="195"/>
      <c r="AN673" s="195"/>
      <c r="AO673" s="195"/>
      <c r="AP673" s="195"/>
      <c r="AQ673" s="195"/>
      <c r="CI673" s="195"/>
      <c r="CJ673" s="195"/>
      <c r="CK673" s="195"/>
      <c r="CL673" s="195"/>
      <c r="CM673" s="195"/>
      <c r="CN673" s="195"/>
    </row>
    <row r="674" spans="1:92" s="190" customFormat="1" ht="12.75">
      <c r="A674" s="195"/>
      <c r="B674" s="196"/>
      <c r="C674" s="197"/>
      <c r="AL674" s="195"/>
      <c r="AM674" s="195"/>
      <c r="AN674" s="195"/>
      <c r="AO674" s="195"/>
      <c r="AP674" s="195"/>
      <c r="AQ674" s="195"/>
      <c r="CI674" s="195"/>
      <c r="CJ674" s="195"/>
      <c r="CK674" s="195"/>
      <c r="CL674" s="195"/>
      <c r="CM674" s="195"/>
      <c r="CN674" s="195"/>
    </row>
    <row r="675" spans="1:92" s="190" customFormat="1" ht="12.75">
      <c r="A675" s="195"/>
      <c r="B675" s="196"/>
      <c r="C675" s="197"/>
      <c r="AL675" s="195"/>
      <c r="AM675" s="195"/>
      <c r="AN675" s="195"/>
      <c r="AO675" s="195"/>
      <c r="AP675" s="195"/>
      <c r="AQ675" s="195"/>
      <c r="CI675" s="195"/>
      <c r="CJ675" s="195"/>
      <c r="CK675" s="195"/>
      <c r="CL675" s="195"/>
      <c r="CM675" s="195"/>
      <c r="CN675" s="195"/>
    </row>
    <row r="676" spans="1:92" s="190" customFormat="1" ht="12.75">
      <c r="A676" s="195"/>
      <c r="B676" s="196"/>
      <c r="C676" s="197"/>
      <c r="AL676" s="195"/>
      <c r="AM676" s="195"/>
      <c r="AN676" s="195"/>
      <c r="AO676" s="195"/>
      <c r="AP676" s="195"/>
      <c r="AQ676" s="195"/>
      <c r="CI676" s="195"/>
      <c r="CJ676" s="195"/>
      <c r="CK676" s="195"/>
      <c r="CL676" s="195"/>
      <c r="CM676" s="195"/>
      <c r="CN676" s="195"/>
    </row>
    <row r="677" spans="1:92" s="190" customFormat="1" ht="12.75">
      <c r="A677" s="195"/>
      <c r="B677" s="196"/>
      <c r="C677" s="197"/>
      <c r="AL677" s="195"/>
      <c r="AM677" s="195"/>
      <c r="AN677" s="195"/>
      <c r="AO677" s="195"/>
      <c r="AP677" s="195"/>
      <c r="AQ677" s="195"/>
      <c r="CI677" s="195"/>
      <c r="CJ677" s="195"/>
      <c r="CK677" s="195"/>
      <c r="CL677" s="195"/>
      <c r="CM677" s="195"/>
      <c r="CN677" s="195"/>
    </row>
    <row r="678" spans="1:92" s="190" customFormat="1" ht="12.75">
      <c r="A678" s="195"/>
      <c r="B678" s="196"/>
      <c r="C678" s="197"/>
      <c r="AL678" s="195"/>
      <c r="AM678" s="195"/>
      <c r="AN678" s="195"/>
      <c r="AO678" s="195"/>
      <c r="AP678" s="195"/>
      <c r="AQ678" s="195"/>
      <c r="CI678" s="195"/>
      <c r="CJ678" s="195"/>
      <c r="CK678" s="195"/>
      <c r="CL678" s="195"/>
      <c r="CM678" s="195"/>
      <c r="CN678" s="195"/>
    </row>
    <row r="679" spans="1:92" s="190" customFormat="1" ht="12.75">
      <c r="A679" s="195"/>
      <c r="B679" s="196"/>
      <c r="C679" s="197"/>
      <c r="AL679" s="195"/>
      <c r="AM679" s="195"/>
      <c r="AN679" s="195"/>
      <c r="AO679" s="195"/>
      <c r="AP679" s="195"/>
      <c r="AQ679" s="195"/>
      <c r="CI679" s="195"/>
      <c r="CJ679" s="195"/>
      <c r="CK679" s="195"/>
      <c r="CL679" s="195"/>
      <c r="CM679" s="195"/>
      <c r="CN679" s="195"/>
    </row>
    <row r="680" spans="1:92" s="190" customFormat="1" ht="12.75">
      <c r="A680" s="195"/>
      <c r="B680" s="196"/>
      <c r="C680" s="197"/>
      <c r="AL680" s="195"/>
      <c r="AM680" s="195"/>
      <c r="AN680" s="195"/>
      <c r="AO680" s="195"/>
      <c r="AP680" s="195"/>
      <c r="AQ680" s="195"/>
      <c r="CI680" s="195"/>
      <c r="CJ680" s="195"/>
      <c r="CK680" s="195"/>
      <c r="CL680" s="195"/>
      <c r="CM680" s="195"/>
      <c r="CN680" s="195"/>
    </row>
    <row r="681" spans="1:92" s="190" customFormat="1" ht="12.75">
      <c r="A681" s="195"/>
      <c r="B681" s="196"/>
      <c r="C681" s="197"/>
      <c r="AL681" s="195"/>
      <c r="AM681" s="195"/>
      <c r="AN681" s="195"/>
      <c r="AO681" s="195"/>
      <c r="AP681" s="195"/>
      <c r="AQ681" s="195"/>
      <c r="CI681" s="195"/>
      <c r="CJ681" s="195"/>
      <c r="CK681" s="195"/>
      <c r="CL681" s="195"/>
      <c r="CM681" s="195"/>
      <c r="CN681" s="195"/>
    </row>
    <row r="682" spans="1:92" s="190" customFormat="1" ht="12.75">
      <c r="A682" s="195"/>
      <c r="B682" s="196"/>
      <c r="C682" s="197"/>
      <c r="AL682" s="195"/>
      <c r="AM682" s="195"/>
      <c r="AN682" s="195"/>
      <c r="AO682" s="195"/>
      <c r="AP682" s="195"/>
      <c r="AQ682" s="195"/>
      <c r="CI682" s="195"/>
      <c r="CJ682" s="195"/>
      <c r="CK682" s="195"/>
      <c r="CL682" s="195"/>
      <c r="CM682" s="195"/>
      <c r="CN682" s="195"/>
    </row>
    <row r="683" spans="1:92" s="190" customFormat="1" ht="12.75">
      <c r="A683" s="195"/>
      <c r="B683" s="196"/>
      <c r="C683" s="197"/>
      <c r="AL683" s="195"/>
      <c r="AM683" s="195"/>
      <c r="AN683" s="195"/>
      <c r="AO683" s="195"/>
      <c r="AP683" s="195"/>
      <c r="AQ683" s="195"/>
      <c r="CI683" s="195"/>
      <c r="CJ683" s="195"/>
      <c r="CK683" s="195"/>
      <c r="CL683" s="195"/>
      <c r="CM683" s="195"/>
      <c r="CN683" s="195"/>
    </row>
    <row r="684" spans="1:92" s="190" customFormat="1" ht="12.75">
      <c r="A684" s="195"/>
      <c r="B684" s="196"/>
      <c r="C684" s="197"/>
      <c r="AL684" s="195"/>
      <c r="AM684" s="195"/>
      <c r="AN684" s="195"/>
      <c r="AO684" s="195"/>
      <c r="AP684" s="195"/>
      <c r="AQ684" s="195"/>
      <c r="CI684" s="195"/>
      <c r="CJ684" s="195"/>
      <c r="CK684" s="195"/>
      <c r="CL684" s="195"/>
      <c r="CM684" s="195"/>
      <c r="CN684" s="195"/>
    </row>
    <row r="685" spans="1:92" s="190" customFormat="1" ht="12.75">
      <c r="A685" s="195"/>
      <c r="B685" s="196"/>
      <c r="C685" s="197"/>
      <c r="AL685" s="195"/>
      <c r="AM685" s="195"/>
      <c r="AN685" s="195"/>
      <c r="AO685" s="195"/>
      <c r="AP685" s="195"/>
      <c r="AQ685" s="195"/>
      <c r="CI685" s="195"/>
      <c r="CJ685" s="195"/>
      <c r="CK685" s="195"/>
      <c r="CL685" s="195"/>
      <c r="CM685" s="195"/>
      <c r="CN685" s="195"/>
    </row>
    <row r="686" spans="1:92" s="190" customFormat="1" ht="12.75">
      <c r="A686" s="195"/>
      <c r="B686" s="196"/>
      <c r="C686" s="197"/>
      <c r="AL686" s="195"/>
      <c r="AM686" s="195"/>
      <c r="AN686" s="195"/>
      <c r="AO686" s="195"/>
      <c r="AP686" s="195"/>
      <c r="AQ686" s="195"/>
      <c r="CI686" s="195"/>
      <c r="CJ686" s="195"/>
      <c r="CK686" s="195"/>
      <c r="CL686" s="195"/>
      <c r="CM686" s="195"/>
      <c r="CN686" s="195"/>
    </row>
    <row r="687" spans="1:92" s="190" customFormat="1" ht="12.75">
      <c r="A687" s="195"/>
      <c r="B687" s="196"/>
      <c r="C687" s="197"/>
      <c r="AL687" s="195"/>
      <c r="AM687" s="195"/>
      <c r="AN687" s="195"/>
      <c r="AO687" s="195"/>
      <c r="AP687" s="195"/>
      <c r="AQ687" s="195"/>
      <c r="CI687" s="195"/>
      <c r="CJ687" s="195"/>
      <c r="CK687" s="195"/>
      <c r="CL687" s="195"/>
      <c r="CM687" s="195"/>
      <c r="CN687" s="195"/>
    </row>
    <row r="688" spans="1:92" s="190" customFormat="1" ht="12.75">
      <c r="A688" s="195"/>
      <c r="B688" s="196"/>
      <c r="C688" s="197"/>
      <c r="AL688" s="195"/>
      <c r="AM688" s="195"/>
      <c r="AN688" s="195"/>
      <c r="AO688" s="195"/>
      <c r="AP688" s="195"/>
      <c r="AQ688" s="195"/>
      <c r="CI688" s="195"/>
      <c r="CJ688" s="195"/>
      <c r="CK688" s="195"/>
      <c r="CL688" s="195"/>
      <c r="CM688" s="195"/>
      <c r="CN688" s="195"/>
    </row>
    <row r="689" spans="1:92" s="190" customFormat="1" ht="12.75">
      <c r="A689" s="195"/>
      <c r="B689" s="196"/>
      <c r="C689" s="197"/>
      <c r="AL689" s="195"/>
      <c r="AM689" s="195"/>
      <c r="AN689" s="195"/>
      <c r="AO689" s="195"/>
      <c r="AP689" s="195"/>
      <c r="AQ689" s="195"/>
      <c r="CI689" s="195"/>
      <c r="CJ689" s="195"/>
      <c r="CK689" s="195"/>
      <c r="CL689" s="195"/>
      <c r="CM689" s="195"/>
      <c r="CN689" s="195"/>
    </row>
    <row r="690" spans="1:92" s="190" customFormat="1" ht="12.75">
      <c r="A690" s="195"/>
      <c r="B690" s="196"/>
      <c r="C690" s="197"/>
      <c r="AL690" s="195"/>
      <c r="AM690" s="195"/>
      <c r="AN690" s="195"/>
      <c r="AO690" s="195"/>
      <c r="AP690" s="195"/>
      <c r="AQ690" s="195"/>
      <c r="CI690" s="195"/>
      <c r="CJ690" s="195"/>
      <c r="CK690" s="195"/>
      <c r="CL690" s="195"/>
      <c r="CM690" s="195"/>
      <c r="CN690" s="195"/>
    </row>
    <row r="691" spans="1:92" s="190" customFormat="1" ht="12.75">
      <c r="A691" s="195"/>
      <c r="B691" s="196"/>
      <c r="C691" s="197"/>
      <c r="AL691" s="195"/>
      <c r="AM691" s="195"/>
      <c r="AN691" s="195"/>
      <c r="AO691" s="195"/>
      <c r="AP691" s="195"/>
      <c r="AQ691" s="195"/>
      <c r="CI691" s="195"/>
      <c r="CJ691" s="195"/>
      <c r="CK691" s="195"/>
      <c r="CL691" s="195"/>
      <c r="CM691" s="195"/>
      <c r="CN691" s="195"/>
    </row>
    <row r="692" spans="1:92" s="190" customFormat="1" ht="12.75">
      <c r="A692" s="195"/>
      <c r="B692" s="196"/>
      <c r="C692" s="197"/>
      <c r="AL692" s="195"/>
      <c r="AM692" s="195"/>
      <c r="AN692" s="195"/>
      <c r="AO692" s="195"/>
      <c r="AP692" s="195"/>
      <c r="AQ692" s="195"/>
      <c r="CI692" s="195"/>
      <c r="CJ692" s="195"/>
      <c r="CK692" s="195"/>
      <c r="CL692" s="195"/>
      <c r="CM692" s="195"/>
      <c r="CN692" s="195"/>
    </row>
    <row r="693" spans="1:92" s="190" customFormat="1" ht="12.75">
      <c r="A693" s="195"/>
      <c r="B693" s="196"/>
      <c r="C693" s="197"/>
      <c r="AL693" s="195"/>
      <c r="AM693" s="195"/>
      <c r="AN693" s="195"/>
      <c r="AO693" s="195"/>
      <c r="AP693" s="195"/>
      <c r="AQ693" s="195"/>
      <c r="CI693" s="195"/>
      <c r="CJ693" s="195"/>
      <c r="CK693" s="195"/>
      <c r="CL693" s="195"/>
      <c r="CM693" s="195"/>
      <c r="CN693" s="195"/>
    </row>
    <row r="694" spans="1:92" s="190" customFormat="1" ht="12.75">
      <c r="A694" s="195"/>
      <c r="B694" s="196"/>
      <c r="C694" s="197"/>
      <c r="AL694" s="195"/>
      <c r="AM694" s="195"/>
      <c r="AN694" s="195"/>
      <c r="AO694" s="195"/>
      <c r="AP694" s="195"/>
      <c r="AQ694" s="195"/>
      <c r="CI694" s="195"/>
      <c r="CJ694" s="195"/>
      <c r="CK694" s="195"/>
      <c r="CL694" s="195"/>
      <c r="CM694" s="195"/>
      <c r="CN694" s="195"/>
    </row>
    <row r="695" spans="1:92" s="190" customFormat="1" ht="12.75">
      <c r="A695" s="195"/>
      <c r="B695" s="196"/>
      <c r="C695" s="197"/>
      <c r="AL695" s="195"/>
      <c r="AM695" s="195"/>
      <c r="AN695" s="195"/>
      <c r="AO695" s="195"/>
      <c r="AP695" s="195"/>
      <c r="AQ695" s="195"/>
      <c r="CI695" s="195"/>
      <c r="CJ695" s="195"/>
      <c r="CK695" s="195"/>
      <c r="CL695" s="195"/>
      <c r="CM695" s="195"/>
      <c r="CN695" s="195"/>
    </row>
    <row r="696" spans="1:92" s="190" customFormat="1" ht="12.75">
      <c r="A696" s="195"/>
      <c r="B696" s="196"/>
      <c r="C696" s="197"/>
      <c r="AL696" s="195"/>
      <c r="AM696" s="195"/>
      <c r="AN696" s="195"/>
      <c r="AO696" s="195"/>
      <c r="AP696" s="195"/>
      <c r="AQ696" s="195"/>
      <c r="CI696" s="195"/>
      <c r="CJ696" s="195"/>
      <c r="CK696" s="195"/>
      <c r="CL696" s="195"/>
      <c r="CM696" s="195"/>
      <c r="CN696" s="195"/>
    </row>
    <row r="697" spans="1:92" s="190" customFormat="1" ht="12.75">
      <c r="A697" s="195"/>
      <c r="B697" s="196"/>
      <c r="C697" s="197"/>
      <c r="AL697" s="195"/>
      <c r="AM697" s="195"/>
      <c r="AN697" s="195"/>
      <c r="AO697" s="195"/>
      <c r="AP697" s="195"/>
      <c r="AQ697" s="195"/>
      <c r="CI697" s="195"/>
      <c r="CJ697" s="195"/>
      <c r="CK697" s="195"/>
      <c r="CL697" s="195"/>
      <c r="CM697" s="195"/>
      <c r="CN697" s="195"/>
    </row>
    <row r="698" spans="1:92" s="190" customFormat="1" ht="12.75">
      <c r="A698" s="195"/>
      <c r="B698" s="196"/>
      <c r="C698" s="197"/>
      <c r="AL698" s="195"/>
      <c r="AM698" s="195"/>
      <c r="AN698" s="195"/>
      <c r="AO698" s="195"/>
      <c r="AP698" s="195"/>
      <c r="AQ698" s="195"/>
      <c r="CI698" s="195"/>
      <c r="CJ698" s="195"/>
      <c r="CK698" s="195"/>
      <c r="CL698" s="195"/>
      <c r="CM698" s="195"/>
      <c r="CN698" s="195"/>
    </row>
    <row r="699" spans="1:92" s="190" customFormat="1" ht="12.75">
      <c r="A699" s="195"/>
      <c r="B699" s="196"/>
      <c r="C699" s="197"/>
      <c r="AL699" s="195"/>
      <c r="AM699" s="195"/>
      <c r="AN699" s="195"/>
      <c r="AO699" s="195"/>
      <c r="AP699" s="195"/>
      <c r="AQ699" s="195"/>
      <c r="CI699" s="195"/>
      <c r="CJ699" s="195"/>
      <c r="CK699" s="195"/>
      <c r="CL699" s="195"/>
      <c r="CM699" s="195"/>
      <c r="CN699" s="195"/>
    </row>
    <row r="700" spans="1:92" s="190" customFormat="1" ht="12.75">
      <c r="A700" s="195"/>
      <c r="B700" s="196"/>
      <c r="C700" s="197"/>
      <c r="AL700" s="195"/>
      <c r="AM700" s="195"/>
      <c r="AN700" s="195"/>
      <c r="AO700" s="195"/>
      <c r="AP700" s="195"/>
      <c r="AQ700" s="195"/>
      <c r="CI700" s="195"/>
      <c r="CJ700" s="195"/>
      <c r="CK700" s="195"/>
      <c r="CL700" s="195"/>
      <c r="CM700" s="195"/>
      <c r="CN700" s="195"/>
    </row>
    <row r="701" spans="1:92" s="190" customFormat="1" ht="12.75">
      <c r="A701" s="195"/>
      <c r="B701" s="196"/>
      <c r="C701" s="197"/>
      <c r="AL701" s="195"/>
      <c r="AM701" s="195"/>
      <c r="AN701" s="195"/>
      <c r="AO701" s="195"/>
      <c r="AP701" s="195"/>
      <c r="AQ701" s="195"/>
      <c r="CI701" s="195"/>
      <c r="CJ701" s="195"/>
      <c r="CK701" s="195"/>
      <c r="CL701" s="195"/>
      <c r="CM701" s="195"/>
      <c r="CN701" s="195"/>
    </row>
    <row r="702" spans="1:92" s="190" customFormat="1" ht="12.75">
      <c r="A702" s="195"/>
      <c r="B702" s="196"/>
      <c r="C702" s="197"/>
      <c r="AL702" s="195"/>
      <c r="AM702" s="195"/>
      <c r="AN702" s="195"/>
      <c r="AO702" s="195"/>
      <c r="AP702" s="195"/>
      <c r="AQ702" s="195"/>
      <c r="CI702" s="195"/>
      <c r="CJ702" s="195"/>
      <c r="CK702" s="195"/>
      <c r="CL702" s="195"/>
      <c r="CM702" s="195"/>
      <c r="CN702" s="195"/>
    </row>
    <row r="703" spans="1:92" s="190" customFormat="1" ht="12.75">
      <c r="A703" s="195"/>
      <c r="B703" s="196"/>
      <c r="C703" s="197"/>
      <c r="AL703" s="195"/>
      <c r="AM703" s="195"/>
      <c r="AN703" s="195"/>
      <c r="AO703" s="195"/>
      <c r="AP703" s="195"/>
      <c r="AQ703" s="195"/>
      <c r="CI703" s="195"/>
      <c r="CJ703" s="195"/>
      <c r="CK703" s="195"/>
      <c r="CL703" s="195"/>
      <c r="CM703" s="195"/>
      <c r="CN703" s="195"/>
    </row>
    <row r="704" spans="1:92" s="190" customFormat="1" ht="12.75">
      <c r="A704" s="195"/>
      <c r="B704" s="196"/>
      <c r="C704" s="197"/>
      <c r="AL704" s="195"/>
      <c r="AM704" s="195"/>
      <c r="AN704" s="195"/>
      <c r="AO704" s="195"/>
      <c r="AP704" s="195"/>
      <c r="AQ704" s="195"/>
      <c r="CI704" s="195"/>
      <c r="CJ704" s="195"/>
      <c r="CK704" s="195"/>
      <c r="CL704" s="195"/>
      <c r="CM704" s="195"/>
      <c r="CN704" s="195"/>
    </row>
    <row r="705" spans="1:92" s="190" customFormat="1" ht="12.75">
      <c r="A705" s="195"/>
      <c r="B705" s="196"/>
      <c r="C705" s="197"/>
      <c r="AL705" s="195"/>
      <c r="AM705" s="195"/>
      <c r="AN705" s="195"/>
      <c r="AO705" s="195"/>
      <c r="AP705" s="195"/>
      <c r="AQ705" s="195"/>
      <c r="CI705" s="195"/>
      <c r="CJ705" s="195"/>
      <c r="CK705" s="195"/>
      <c r="CL705" s="195"/>
      <c r="CM705" s="195"/>
      <c r="CN705" s="195"/>
    </row>
    <row r="706" spans="1:92" s="190" customFormat="1" ht="12.75">
      <c r="A706" s="195"/>
      <c r="B706" s="196"/>
      <c r="C706" s="197"/>
      <c r="AL706" s="195"/>
      <c r="AM706" s="195"/>
      <c r="AN706" s="195"/>
      <c r="AO706" s="195"/>
      <c r="AP706" s="195"/>
      <c r="AQ706" s="195"/>
      <c r="CI706" s="195"/>
      <c r="CJ706" s="195"/>
      <c r="CK706" s="195"/>
      <c r="CL706" s="195"/>
      <c r="CM706" s="195"/>
      <c r="CN706" s="195"/>
    </row>
    <row r="707" spans="1:92" s="190" customFormat="1" ht="12.75">
      <c r="A707" s="195"/>
      <c r="B707" s="196"/>
      <c r="C707" s="197"/>
      <c r="AL707" s="195"/>
      <c r="AM707" s="195"/>
      <c r="AN707" s="195"/>
      <c r="AO707" s="195"/>
      <c r="AP707" s="195"/>
      <c r="AQ707" s="195"/>
      <c r="CI707" s="195"/>
      <c r="CJ707" s="195"/>
      <c r="CK707" s="195"/>
      <c r="CL707" s="195"/>
      <c r="CM707" s="195"/>
      <c r="CN707" s="195"/>
    </row>
    <row r="708" spans="1:92" s="190" customFormat="1" ht="12.75">
      <c r="A708" s="195"/>
      <c r="B708" s="196"/>
      <c r="C708" s="197"/>
      <c r="AL708" s="195"/>
      <c r="AM708" s="195"/>
      <c r="AN708" s="195"/>
      <c r="AO708" s="195"/>
      <c r="AP708" s="195"/>
      <c r="AQ708" s="195"/>
      <c r="CI708" s="195"/>
      <c r="CJ708" s="195"/>
      <c r="CK708" s="195"/>
      <c r="CL708" s="195"/>
      <c r="CM708" s="195"/>
      <c r="CN708" s="195"/>
    </row>
    <row r="709" spans="1:92" s="190" customFormat="1" ht="12.75">
      <c r="A709" s="195"/>
      <c r="B709" s="196"/>
      <c r="C709" s="197"/>
      <c r="AL709" s="195"/>
      <c r="AM709" s="195"/>
      <c r="AN709" s="195"/>
      <c r="AO709" s="195"/>
      <c r="AP709" s="195"/>
      <c r="AQ709" s="195"/>
      <c r="CI709" s="195"/>
      <c r="CJ709" s="195"/>
      <c r="CK709" s="195"/>
      <c r="CL709" s="195"/>
      <c r="CM709" s="195"/>
      <c r="CN709" s="195"/>
    </row>
    <row r="710" spans="1:92" s="190" customFormat="1" ht="12.75">
      <c r="A710" s="195"/>
      <c r="B710" s="196"/>
      <c r="C710" s="197"/>
      <c r="AL710" s="195"/>
      <c r="AM710" s="195"/>
      <c r="AN710" s="195"/>
      <c r="AO710" s="195"/>
      <c r="AP710" s="195"/>
      <c r="AQ710" s="195"/>
      <c r="CI710" s="195"/>
      <c r="CJ710" s="195"/>
      <c r="CK710" s="195"/>
      <c r="CL710" s="195"/>
      <c r="CM710" s="195"/>
      <c r="CN710" s="195"/>
    </row>
    <row r="711" spans="1:92" s="190" customFormat="1" ht="12.75">
      <c r="A711" s="195"/>
      <c r="B711" s="196"/>
      <c r="C711" s="197"/>
      <c r="AL711" s="195"/>
      <c r="AM711" s="195"/>
      <c r="AN711" s="195"/>
      <c r="AO711" s="195"/>
      <c r="AP711" s="195"/>
      <c r="AQ711" s="195"/>
      <c r="CI711" s="195"/>
      <c r="CJ711" s="195"/>
      <c r="CK711" s="195"/>
      <c r="CL711" s="195"/>
      <c r="CM711" s="195"/>
      <c r="CN711" s="195"/>
    </row>
    <row r="712" spans="1:92" s="190" customFormat="1" ht="12.75">
      <c r="A712" s="195"/>
      <c r="B712" s="196"/>
      <c r="C712" s="197"/>
      <c r="AL712" s="195"/>
      <c r="AM712" s="195"/>
      <c r="AN712" s="195"/>
      <c r="AO712" s="195"/>
      <c r="AP712" s="195"/>
      <c r="AQ712" s="195"/>
      <c r="CI712" s="195"/>
      <c r="CJ712" s="195"/>
      <c r="CK712" s="195"/>
      <c r="CL712" s="195"/>
      <c r="CM712" s="195"/>
      <c r="CN712" s="195"/>
    </row>
    <row r="713" spans="1:92" s="190" customFormat="1" ht="12.75">
      <c r="A713" s="195"/>
      <c r="B713" s="196"/>
      <c r="C713" s="197"/>
      <c r="AL713" s="195"/>
      <c r="AM713" s="195"/>
      <c r="AN713" s="195"/>
      <c r="AO713" s="195"/>
      <c r="AP713" s="195"/>
      <c r="AQ713" s="195"/>
      <c r="CI713" s="195"/>
      <c r="CJ713" s="195"/>
      <c r="CK713" s="195"/>
      <c r="CL713" s="195"/>
      <c r="CM713" s="195"/>
      <c r="CN713" s="195"/>
    </row>
    <row r="714" spans="1:92" s="190" customFormat="1" ht="12.75">
      <c r="A714" s="195"/>
      <c r="B714" s="196"/>
      <c r="C714" s="197"/>
      <c r="AL714" s="195"/>
      <c r="AM714" s="195"/>
      <c r="AN714" s="195"/>
      <c r="AO714" s="195"/>
      <c r="AP714" s="195"/>
      <c r="AQ714" s="195"/>
      <c r="CI714" s="195"/>
      <c r="CJ714" s="195"/>
      <c r="CK714" s="195"/>
      <c r="CL714" s="195"/>
      <c r="CM714" s="195"/>
      <c r="CN714" s="195"/>
    </row>
    <row r="715" spans="1:92" s="190" customFormat="1" ht="12.75">
      <c r="A715" s="195"/>
      <c r="B715" s="196"/>
      <c r="C715" s="197"/>
      <c r="AL715" s="195"/>
      <c r="AM715" s="195"/>
      <c r="AN715" s="195"/>
      <c r="AO715" s="195"/>
      <c r="AP715" s="195"/>
      <c r="AQ715" s="195"/>
      <c r="CI715" s="195"/>
      <c r="CJ715" s="195"/>
      <c r="CK715" s="195"/>
      <c r="CL715" s="195"/>
      <c r="CM715" s="195"/>
      <c r="CN715" s="195"/>
    </row>
    <row r="716" spans="1:92" s="190" customFormat="1" ht="12.75">
      <c r="A716" s="195"/>
      <c r="B716" s="196"/>
      <c r="C716" s="197"/>
      <c r="AL716" s="195"/>
      <c r="AM716" s="195"/>
      <c r="AN716" s="195"/>
      <c r="AO716" s="195"/>
      <c r="AP716" s="195"/>
      <c r="AQ716" s="195"/>
      <c r="CI716" s="195"/>
      <c r="CJ716" s="195"/>
      <c r="CK716" s="195"/>
      <c r="CL716" s="195"/>
      <c r="CM716" s="195"/>
      <c r="CN716" s="195"/>
    </row>
    <row r="717" spans="1:92" s="190" customFormat="1" ht="12.75">
      <c r="A717" s="195"/>
      <c r="B717" s="196"/>
      <c r="C717" s="197"/>
      <c r="AL717" s="195"/>
      <c r="AM717" s="195"/>
      <c r="AN717" s="195"/>
      <c r="AO717" s="195"/>
      <c r="AP717" s="195"/>
      <c r="AQ717" s="195"/>
      <c r="CI717" s="195"/>
      <c r="CJ717" s="195"/>
      <c r="CK717" s="195"/>
      <c r="CL717" s="195"/>
      <c r="CM717" s="195"/>
      <c r="CN717" s="195"/>
    </row>
    <row r="718" spans="1:92" s="190" customFormat="1" ht="12.75">
      <c r="A718" s="195"/>
      <c r="B718" s="196"/>
      <c r="C718" s="197"/>
      <c r="AL718" s="195"/>
      <c r="AM718" s="195"/>
      <c r="AN718" s="195"/>
      <c r="AO718" s="195"/>
      <c r="AP718" s="195"/>
      <c r="AQ718" s="195"/>
      <c r="CI718" s="195"/>
      <c r="CJ718" s="195"/>
      <c r="CK718" s="195"/>
      <c r="CL718" s="195"/>
      <c r="CM718" s="195"/>
      <c r="CN718" s="195"/>
    </row>
    <row r="719" spans="1:92" s="190" customFormat="1" ht="12.75">
      <c r="A719" s="195"/>
      <c r="B719" s="196"/>
      <c r="C719" s="197"/>
      <c r="AL719" s="195"/>
      <c r="AM719" s="195"/>
      <c r="AN719" s="195"/>
      <c r="AO719" s="195"/>
      <c r="AP719" s="195"/>
      <c r="AQ719" s="195"/>
      <c r="CI719" s="195"/>
      <c r="CJ719" s="195"/>
      <c r="CK719" s="195"/>
      <c r="CL719" s="195"/>
      <c r="CM719" s="195"/>
      <c r="CN719" s="195"/>
    </row>
    <row r="720" spans="1:92" s="190" customFormat="1" ht="12.75">
      <c r="A720" s="195"/>
      <c r="B720" s="196"/>
      <c r="C720" s="197"/>
      <c r="AL720" s="195"/>
      <c r="AM720" s="195"/>
      <c r="AN720" s="195"/>
      <c r="AO720" s="195"/>
      <c r="AP720" s="195"/>
      <c r="AQ720" s="195"/>
      <c r="CI720" s="195"/>
      <c r="CJ720" s="195"/>
      <c r="CK720" s="195"/>
      <c r="CL720" s="195"/>
      <c r="CM720" s="195"/>
      <c r="CN720" s="195"/>
    </row>
    <row r="721" spans="1:92" s="190" customFormat="1" ht="12.75">
      <c r="A721" s="195"/>
      <c r="B721" s="196"/>
      <c r="C721" s="197"/>
      <c r="AL721" s="195"/>
      <c r="AM721" s="195"/>
      <c r="AN721" s="195"/>
      <c r="AO721" s="195"/>
      <c r="AP721" s="195"/>
      <c r="AQ721" s="195"/>
      <c r="CI721" s="195"/>
      <c r="CJ721" s="195"/>
      <c r="CK721" s="195"/>
      <c r="CL721" s="195"/>
      <c r="CM721" s="195"/>
      <c r="CN721" s="195"/>
    </row>
    <row r="722" spans="1:92" s="190" customFormat="1" ht="12.75">
      <c r="A722" s="195"/>
      <c r="B722" s="196"/>
      <c r="C722" s="197"/>
      <c r="AL722" s="195"/>
      <c r="AM722" s="195"/>
      <c r="AN722" s="195"/>
      <c r="AO722" s="195"/>
      <c r="AP722" s="195"/>
      <c r="AQ722" s="195"/>
      <c r="CI722" s="195"/>
      <c r="CJ722" s="195"/>
      <c r="CK722" s="195"/>
      <c r="CL722" s="195"/>
      <c r="CM722" s="195"/>
      <c r="CN722" s="195"/>
    </row>
    <row r="723" spans="1:92" s="190" customFormat="1" ht="12.75">
      <c r="A723" s="195"/>
      <c r="B723" s="196"/>
      <c r="C723" s="197"/>
      <c r="AL723" s="195"/>
      <c r="AM723" s="195"/>
      <c r="AN723" s="195"/>
      <c r="AO723" s="195"/>
      <c r="AP723" s="195"/>
      <c r="AQ723" s="195"/>
      <c r="CI723" s="195"/>
      <c r="CJ723" s="195"/>
      <c r="CK723" s="195"/>
      <c r="CL723" s="195"/>
      <c r="CM723" s="195"/>
      <c r="CN723" s="195"/>
    </row>
    <row r="724" spans="1:92" s="190" customFormat="1" ht="12.75">
      <c r="A724" s="195"/>
      <c r="B724" s="196"/>
      <c r="C724" s="197"/>
      <c r="AL724" s="195"/>
      <c r="AM724" s="195"/>
      <c r="AN724" s="195"/>
      <c r="AO724" s="195"/>
      <c r="AP724" s="195"/>
      <c r="AQ724" s="195"/>
      <c r="CI724" s="195"/>
      <c r="CJ724" s="195"/>
      <c r="CK724" s="195"/>
      <c r="CL724" s="195"/>
      <c r="CM724" s="195"/>
      <c r="CN724" s="195"/>
    </row>
    <row r="725" spans="1:92" s="190" customFormat="1" ht="12.75">
      <c r="A725" s="195"/>
      <c r="B725" s="196"/>
      <c r="C725" s="197"/>
      <c r="AL725" s="195"/>
      <c r="AM725" s="195"/>
      <c r="AN725" s="195"/>
      <c r="AO725" s="195"/>
      <c r="AP725" s="195"/>
      <c r="AQ725" s="195"/>
      <c r="CI725" s="195"/>
      <c r="CJ725" s="195"/>
      <c r="CK725" s="195"/>
      <c r="CL725" s="195"/>
      <c r="CM725" s="195"/>
      <c r="CN725" s="195"/>
    </row>
    <row r="726" spans="1:92" s="190" customFormat="1" ht="12.75">
      <c r="A726" s="195"/>
      <c r="B726" s="196"/>
      <c r="C726" s="197"/>
      <c r="AL726" s="195"/>
      <c r="AM726" s="195"/>
      <c r="AN726" s="195"/>
      <c r="AO726" s="195"/>
      <c r="AP726" s="195"/>
      <c r="AQ726" s="195"/>
      <c r="CI726" s="195"/>
      <c r="CJ726" s="195"/>
      <c r="CK726" s="195"/>
      <c r="CL726" s="195"/>
      <c r="CM726" s="195"/>
      <c r="CN726" s="195"/>
    </row>
    <row r="727" spans="1:92" s="190" customFormat="1" ht="12.75">
      <c r="A727" s="195"/>
      <c r="B727" s="196"/>
      <c r="C727" s="197"/>
      <c r="AL727" s="195"/>
      <c r="AM727" s="195"/>
      <c r="AN727" s="195"/>
      <c r="AO727" s="195"/>
      <c r="AP727" s="195"/>
      <c r="AQ727" s="195"/>
      <c r="CI727" s="195"/>
      <c r="CJ727" s="195"/>
      <c r="CK727" s="195"/>
      <c r="CL727" s="195"/>
      <c r="CM727" s="195"/>
      <c r="CN727" s="195"/>
    </row>
    <row r="728" spans="1:92" s="190" customFormat="1" ht="12.75">
      <c r="A728" s="195"/>
      <c r="B728" s="196"/>
      <c r="C728" s="197"/>
      <c r="AL728" s="195"/>
      <c r="AM728" s="195"/>
      <c r="AN728" s="195"/>
      <c r="AO728" s="195"/>
      <c r="AP728" s="195"/>
      <c r="AQ728" s="195"/>
      <c r="CI728" s="195"/>
      <c r="CJ728" s="195"/>
      <c r="CK728" s="195"/>
      <c r="CL728" s="195"/>
      <c r="CM728" s="195"/>
      <c r="CN728" s="195"/>
    </row>
    <row r="729" spans="1:92" s="190" customFormat="1" ht="12.75">
      <c r="A729" s="195"/>
      <c r="B729" s="196"/>
      <c r="C729" s="197"/>
      <c r="AL729" s="195"/>
      <c r="AM729" s="195"/>
      <c r="AN729" s="195"/>
      <c r="AO729" s="195"/>
      <c r="AP729" s="195"/>
      <c r="AQ729" s="195"/>
      <c r="CI729" s="195"/>
      <c r="CJ729" s="195"/>
      <c r="CK729" s="195"/>
      <c r="CL729" s="195"/>
      <c r="CM729" s="195"/>
      <c r="CN729" s="195"/>
    </row>
    <row r="730" spans="1:92" s="190" customFormat="1" ht="12.75">
      <c r="A730" s="195"/>
      <c r="B730" s="196"/>
      <c r="C730" s="197"/>
      <c r="AL730" s="195"/>
      <c r="AM730" s="195"/>
      <c r="AN730" s="195"/>
      <c r="AO730" s="195"/>
      <c r="AP730" s="195"/>
      <c r="AQ730" s="195"/>
      <c r="CI730" s="195"/>
      <c r="CJ730" s="195"/>
      <c r="CK730" s="195"/>
      <c r="CL730" s="195"/>
      <c r="CM730" s="195"/>
      <c r="CN730" s="195"/>
    </row>
    <row r="731" spans="1:92" s="190" customFormat="1" ht="12.75">
      <c r="A731" s="195"/>
      <c r="B731" s="196"/>
      <c r="C731" s="197"/>
      <c r="AL731" s="195"/>
      <c r="AM731" s="195"/>
      <c r="AN731" s="195"/>
      <c r="AO731" s="195"/>
      <c r="AP731" s="195"/>
      <c r="AQ731" s="195"/>
      <c r="CI731" s="195"/>
      <c r="CJ731" s="195"/>
      <c r="CK731" s="195"/>
      <c r="CL731" s="195"/>
      <c r="CM731" s="195"/>
      <c r="CN731" s="195"/>
    </row>
    <row r="732" spans="1:92" s="190" customFormat="1" ht="12.75">
      <c r="A732" s="195"/>
      <c r="B732" s="196"/>
      <c r="C732" s="197"/>
      <c r="AL732" s="195"/>
      <c r="AM732" s="195"/>
      <c r="AN732" s="195"/>
      <c r="AO732" s="195"/>
      <c r="AP732" s="195"/>
      <c r="AQ732" s="195"/>
      <c r="CI732" s="195"/>
      <c r="CJ732" s="195"/>
      <c r="CK732" s="195"/>
      <c r="CL732" s="195"/>
      <c r="CM732" s="195"/>
      <c r="CN732" s="195"/>
    </row>
    <row r="733" spans="1:92" s="190" customFormat="1" ht="12.75">
      <c r="A733" s="195"/>
      <c r="B733" s="196"/>
      <c r="C733" s="197"/>
      <c r="AL733" s="195"/>
      <c r="AM733" s="195"/>
      <c r="AN733" s="195"/>
      <c r="AO733" s="195"/>
      <c r="AP733" s="195"/>
      <c r="AQ733" s="195"/>
      <c r="CI733" s="195"/>
      <c r="CJ733" s="195"/>
      <c r="CK733" s="195"/>
      <c r="CL733" s="195"/>
      <c r="CM733" s="195"/>
      <c r="CN733" s="195"/>
    </row>
    <row r="734" spans="1:92" s="190" customFormat="1" ht="12.75">
      <c r="A734" s="195"/>
      <c r="B734" s="196"/>
      <c r="C734" s="197"/>
      <c r="AL734" s="195"/>
      <c r="AM734" s="195"/>
      <c r="AN734" s="195"/>
      <c r="AO734" s="195"/>
      <c r="AP734" s="195"/>
      <c r="AQ734" s="195"/>
      <c r="CI734" s="195"/>
      <c r="CJ734" s="195"/>
      <c r="CK734" s="195"/>
      <c r="CL734" s="195"/>
      <c r="CM734" s="195"/>
      <c r="CN734" s="195"/>
    </row>
    <row r="735" spans="1:92" s="190" customFormat="1" ht="12.75">
      <c r="A735" s="195"/>
      <c r="B735" s="196"/>
      <c r="C735" s="197"/>
      <c r="AL735" s="195"/>
      <c r="AM735" s="195"/>
      <c r="AN735" s="195"/>
      <c r="AO735" s="195"/>
      <c r="AP735" s="195"/>
      <c r="AQ735" s="195"/>
      <c r="CI735" s="195"/>
      <c r="CJ735" s="195"/>
      <c r="CK735" s="195"/>
      <c r="CL735" s="195"/>
      <c r="CM735" s="195"/>
      <c r="CN735" s="195"/>
    </row>
    <row r="736" spans="1:92" s="190" customFormat="1" ht="12.75">
      <c r="A736" s="195"/>
      <c r="B736" s="196"/>
      <c r="C736" s="197"/>
      <c r="AL736" s="195"/>
      <c r="AM736" s="195"/>
      <c r="AN736" s="195"/>
      <c r="AO736" s="195"/>
      <c r="AP736" s="195"/>
      <c r="AQ736" s="195"/>
      <c r="CI736" s="195"/>
      <c r="CJ736" s="195"/>
      <c r="CK736" s="195"/>
      <c r="CL736" s="195"/>
      <c r="CM736" s="195"/>
      <c r="CN736" s="195"/>
    </row>
    <row r="737" spans="1:92" s="190" customFormat="1" ht="12.75">
      <c r="A737" s="195"/>
      <c r="B737" s="196"/>
      <c r="C737" s="197"/>
      <c r="AL737" s="195"/>
      <c r="AM737" s="195"/>
      <c r="AN737" s="195"/>
      <c r="AO737" s="195"/>
      <c r="AP737" s="195"/>
      <c r="AQ737" s="195"/>
      <c r="CI737" s="195"/>
      <c r="CJ737" s="195"/>
      <c r="CK737" s="195"/>
      <c r="CL737" s="195"/>
      <c r="CM737" s="195"/>
      <c r="CN737" s="195"/>
    </row>
    <row r="738" spans="1:92" s="190" customFormat="1" ht="12.75">
      <c r="A738" s="195"/>
      <c r="B738" s="196"/>
      <c r="C738" s="197"/>
      <c r="AL738" s="195"/>
      <c r="AM738" s="195"/>
      <c r="AN738" s="195"/>
      <c r="AO738" s="195"/>
      <c r="AP738" s="195"/>
      <c r="AQ738" s="195"/>
      <c r="CI738" s="195"/>
      <c r="CJ738" s="195"/>
      <c r="CK738" s="195"/>
      <c r="CL738" s="195"/>
      <c r="CM738" s="195"/>
      <c r="CN738" s="195"/>
    </row>
    <row r="739" spans="1:92" s="190" customFormat="1" ht="12.75">
      <c r="A739" s="195"/>
      <c r="B739" s="196"/>
      <c r="C739" s="197"/>
      <c r="AL739" s="195"/>
      <c r="AM739" s="195"/>
      <c r="AN739" s="195"/>
      <c r="AO739" s="195"/>
      <c r="AP739" s="195"/>
      <c r="AQ739" s="195"/>
      <c r="CI739" s="195"/>
      <c r="CJ739" s="195"/>
      <c r="CK739" s="195"/>
      <c r="CL739" s="195"/>
      <c r="CM739" s="195"/>
      <c r="CN739" s="195"/>
    </row>
    <row r="740" spans="1:92" s="190" customFormat="1" ht="12.75">
      <c r="A740" s="195"/>
      <c r="B740" s="196"/>
      <c r="C740" s="197"/>
      <c r="AL740" s="195"/>
      <c r="AM740" s="195"/>
      <c r="AN740" s="195"/>
      <c r="AO740" s="195"/>
      <c r="AP740" s="195"/>
      <c r="AQ740" s="195"/>
      <c r="CI740" s="195"/>
      <c r="CJ740" s="195"/>
      <c r="CK740" s="195"/>
      <c r="CL740" s="195"/>
      <c r="CM740" s="195"/>
      <c r="CN740" s="195"/>
    </row>
    <row r="741" spans="1:92" s="190" customFormat="1" ht="12.75">
      <c r="A741" s="195"/>
      <c r="B741" s="196"/>
      <c r="C741" s="197"/>
      <c r="AL741" s="195"/>
      <c r="AM741" s="195"/>
      <c r="AN741" s="195"/>
      <c r="AO741" s="195"/>
      <c r="AP741" s="195"/>
      <c r="AQ741" s="195"/>
      <c r="CI741" s="195"/>
      <c r="CJ741" s="195"/>
      <c r="CK741" s="195"/>
      <c r="CL741" s="195"/>
      <c r="CM741" s="195"/>
      <c r="CN741" s="195"/>
    </row>
    <row r="742" spans="1:92" s="190" customFormat="1" ht="12.75">
      <c r="A742" s="195"/>
      <c r="B742" s="196"/>
      <c r="C742" s="197"/>
      <c r="AL742" s="195"/>
      <c r="AM742" s="195"/>
      <c r="AN742" s="195"/>
      <c r="AO742" s="195"/>
      <c r="AP742" s="195"/>
      <c r="AQ742" s="195"/>
      <c r="CI742" s="195"/>
      <c r="CJ742" s="195"/>
      <c r="CK742" s="195"/>
      <c r="CL742" s="195"/>
      <c r="CM742" s="195"/>
      <c r="CN742" s="195"/>
    </row>
    <row r="743" spans="1:92" s="190" customFormat="1" ht="12.75">
      <c r="A743" s="195"/>
      <c r="B743" s="196"/>
      <c r="C743" s="197"/>
      <c r="AL743" s="195"/>
      <c r="AM743" s="195"/>
      <c r="AN743" s="195"/>
      <c r="AO743" s="195"/>
      <c r="AP743" s="195"/>
      <c r="AQ743" s="195"/>
      <c r="CI743" s="195"/>
      <c r="CJ743" s="195"/>
      <c r="CK743" s="195"/>
      <c r="CL743" s="195"/>
      <c r="CM743" s="195"/>
      <c r="CN743" s="195"/>
    </row>
    <row r="744" spans="1:92" s="190" customFormat="1" ht="12.75">
      <c r="A744" s="195"/>
      <c r="B744" s="196"/>
      <c r="C744" s="197"/>
      <c r="AL744" s="195"/>
      <c r="AM744" s="195"/>
      <c r="AN744" s="195"/>
      <c r="AO744" s="195"/>
      <c r="AP744" s="195"/>
      <c r="AQ744" s="195"/>
      <c r="CI744" s="195"/>
      <c r="CJ744" s="195"/>
      <c r="CK744" s="195"/>
      <c r="CL744" s="195"/>
      <c r="CM744" s="195"/>
      <c r="CN744" s="195"/>
    </row>
    <row r="745" spans="1:92" s="190" customFormat="1" ht="12.75">
      <c r="A745" s="195"/>
      <c r="B745" s="196"/>
      <c r="C745" s="197"/>
      <c r="AL745" s="195"/>
      <c r="AM745" s="195"/>
      <c r="AN745" s="195"/>
      <c r="AO745" s="195"/>
      <c r="AP745" s="195"/>
      <c r="AQ745" s="195"/>
      <c r="CI745" s="195"/>
      <c r="CJ745" s="195"/>
      <c r="CK745" s="195"/>
      <c r="CL745" s="195"/>
      <c r="CM745" s="195"/>
      <c r="CN745" s="195"/>
    </row>
    <row r="746" spans="1:92" s="190" customFormat="1" ht="12.75">
      <c r="A746" s="195"/>
      <c r="B746" s="196"/>
      <c r="C746" s="197"/>
      <c r="AL746" s="195"/>
      <c r="AM746" s="195"/>
      <c r="AN746" s="195"/>
      <c r="AO746" s="195"/>
      <c r="AP746" s="195"/>
      <c r="AQ746" s="195"/>
      <c r="CI746" s="195"/>
      <c r="CJ746" s="195"/>
      <c r="CK746" s="195"/>
      <c r="CL746" s="195"/>
      <c r="CM746" s="195"/>
      <c r="CN746" s="195"/>
    </row>
    <row r="747" spans="1:92" s="190" customFormat="1" ht="12.75">
      <c r="A747" s="195"/>
      <c r="B747" s="196"/>
      <c r="C747" s="197"/>
      <c r="AL747" s="195"/>
      <c r="AM747" s="195"/>
      <c r="AN747" s="195"/>
      <c r="AO747" s="195"/>
      <c r="AP747" s="195"/>
      <c r="AQ747" s="195"/>
      <c r="CI747" s="195"/>
      <c r="CJ747" s="195"/>
      <c r="CK747" s="195"/>
      <c r="CL747" s="195"/>
      <c r="CM747" s="195"/>
      <c r="CN747" s="195"/>
    </row>
    <row r="748" spans="1:92" s="190" customFormat="1" ht="12.75">
      <c r="A748" s="195"/>
      <c r="B748" s="196"/>
      <c r="C748" s="197"/>
      <c r="AL748" s="195"/>
      <c r="AM748" s="195"/>
      <c r="AN748" s="195"/>
      <c r="AO748" s="195"/>
      <c r="AP748" s="195"/>
      <c r="AQ748" s="195"/>
      <c r="CI748" s="195"/>
      <c r="CJ748" s="195"/>
      <c r="CK748" s="195"/>
      <c r="CL748" s="195"/>
      <c r="CM748" s="195"/>
      <c r="CN748" s="195"/>
    </row>
    <row r="749" spans="1:92" s="190" customFormat="1" ht="12.75">
      <c r="A749" s="195"/>
      <c r="B749" s="196"/>
      <c r="C749" s="197"/>
      <c r="AL749" s="195"/>
      <c r="AM749" s="195"/>
      <c r="AN749" s="195"/>
      <c r="AO749" s="195"/>
      <c r="AP749" s="195"/>
      <c r="AQ749" s="195"/>
      <c r="CI749" s="195"/>
      <c r="CJ749" s="195"/>
      <c r="CK749" s="195"/>
      <c r="CL749" s="195"/>
      <c r="CM749" s="195"/>
      <c r="CN749" s="195"/>
    </row>
    <row r="750" spans="1:92" s="190" customFormat="1" ht="12.75">
      <c r="A750" s="195"/>
      <c r="B750" s="196"/>
      <c r="C750" s="197"/>
      <c r="AL750" s="195"/>
      <c r="AM750" s="195"/>
      <c r="AN750" s="195"/>
      <c r="AO750" s="195"/>
      <c r="AP750" s="195"/>
      <c r="AQ750" s="195"/>
      <c r="CI750" s="195"/>
      <c r="CJ750" s="195"/>
      <c r="CK750" s="195"/>
      <c r="CL750" s="195"/>
      <c r="CM750" s="195"/>
      <c r="CN750" s="195"/>
    </row>
    <row r="751" spans="1:92" s="190" customFormat="1" ht="12.75">
      <c r="A751" s="195"/>
      <c r="B751" s="196"/>
      <c r="C751" s="197"/>
      <c r="AL751" s="195"/>
      <c r="AM751" s="195"/>
      <c r="AN751" s="195"/>
      <c r="AO751" s="195"/>
      <c r="AP751" s="195"/>
      <c r="AQ751" s="195"/>
      <c r="CI751" s="195"/>
      <c r="CJ751" s="195"/>
      <c r="CK751" s="195"/>
      <c r="CL751" s="195"/>
      <c r="CM751" s="195"/>
      <c r="CN751" s="195"/>
    </row>
    <row r="752" spans="1:92" s="190" customFormat="1" ht="12.75">
      <c r="A752" s="195"/>
      <c r="B752" s="196"/>
      <c r="C752" s="197"/>
      <c r="AL752" s="195"/>
      <c r="AM752" s="195"/>
      <c r="AN752" s="195"/>
      <c r="AO752" s="195"/>
      <c r="AP752" s="195"/>
      <c r="AQ752" s="195"/>
      <c r="CI752" s="195"/>
      <c r="CJ752" s="195"/>
      <c r="CK752" s="195"/>
      <c r="CL752" s="195"/>
      <c r="CM752" s="195"/>
      <c r="CN752" s="195"/>
    </row>
    <row r="753" spans="1:92" s="190" customFormat="1" ht="12.75">
      <c r="A753" s="195"/>
      <c r="B753" s="196"/>
      <c r="C753" s="197"/>
      <c r="AL753" s="195"/>
      <c r="AM753" s="195"/>
      <c r="AN753" s="195"/>
      <c r="AO753" s="195"/>
      <c r="AP753" s="195"/>
      <c r="AQ753" s="195"/>
      <c r="CI753" s="195"/>
      <c r="CJ753" s="195"/>
      <c r="CK753" s="195"/>
      <c r="CL753" s="195"/>
      <c r="CM753" s="195"/>
      <c r="CN753" s="195"/>
    </row>
    <row r="754" spans="1:92" s="190" customFormat="1" ht="12.75">
      <c r="A754" s="195"/>
      <c r="B754" s="196"/>
      <c r="C754" s="197"/>
      <c r="AL754" s="195"/>
      <c r="AM754" s="195"/>
      <c r="AN754" s="195"/>
      <c r="AO754" s="195"/>
      <c r="AP754" s="195"/>
      <c r="AQ754" s="195"/>
      <c r="CI754" s="195"/>
      <c r="CJ754" s="195"/>
      <c r="CK754" s="195"/>
      <c r="CL754" s="195"/>
      <c r="CM754" s="195"/>
      <c r="CN754" s="195"/>
    </row>
    <row r="755" spans="1:92" s="190" customFormat="1" ht="12.75">
      <c r="A755" s="195"/>
      <c r="B755" s="196"/>
      <c r="C755" s="197"/>
      <c r="AL755" s="195"/>
      <c r="AM755" s="195"/>
      <c r="AN755" s="195"/>
      <c r="AO755" s="195"/>
      <c r="AP755" s="195"/>
      <c r="AQ755" s="195"/>
      <c r="CI755" s="195"/>
      <c r="CJ755" s="195"/>
      <c r="CK755" s="195"/>
      <c r="CL755" s="195"/>
      <c r="CM755" s="195"/>
      <c r="CN755" s="195"/>
    </row>
    <row r="756" spans="1:92" s="190" customFormat="1" ht="12.75">
      <c r="A756" s="195"/>
      <c r="B756" s="196"/>
      <c r="C756" s="197"/>
      <c r="AL756" s="195"/>
      <c r="AM756" s="195"/>
      <c r="AN756" s="195"/>
      <c r="AO756" s="195"/>
      <c r="AP756" s="195"/>
      <c r="AQ756" s="195"/>
      <c r="CI756" s="195"/>
      <c r="CJ756" s="195"/>
      <c r="CK756" s="195"/>
      <c r="CL756" s="195"/>
      <c r="CM756" s="195"/>
      <c r="CN756" s="195"/>
    </row>
    <row r="757" spans="1:92" s="190" customFormat="1" ht="12.75">
      <c r="A757" s="195"/>
      <c r="B757" s="196"/>
      <c r="C757" s="197"/>
      <c r="AL757" s="195"/>
      <c r="AM757" s="195"/>
      <c r="AN757" s="195"/>
      <c r="AO757" s="195"/>
      <c r="AP757" s="195"/>
      <c r="AQ757" s="195"/>
      <c r="CI757" s="195"/>
      <c r="CJ757" s="195"/>
      <c r="CK757" s="195"/>
      <c r="CL757" s="195"/>
      <c r="CM757" s="195"/>
      <c r="CN757" s="195"/>
    </row>
    <row r="758" spans="1:92" s="190" customFormat="1" ht="12.75">
      <c r="A758" s="195"/>
      <c r="B758" s="196"/>
      <c r="C758" s="197"/>
      <c r="AL758" s="195"/>
      <c r="AM758" s="195"/>
      <c r="AN758" s="195"/>
      <c r="AO758" s="195"/>
      <c r="AP758" s="195"/>
      <c r="AQ758" s="195"/>
      <c r="CI758" s="195"/>
      <c r="CJ758" s="195"/>
      <c r="CK758" s="195"/>
      <c r="CL758" s="195"/>
      <c r="CM758" s="195"/>
      <c r="CN758" s="195"/>
    </row>
    <row r="759" spans="1:92" s="190" customFormat="1" ht="12.75">
      <c r="A759" s="195"/>
      <c r="B759" s="196"/>
      <c r="C759" s="197"/>
      <c r="AL759" s="195"/>
      <c r="AM759" s="195"/>
      <c r="AN759" s="195"/>
      <c r="AO759" s="195"/>
      <c r="AP759" s="195"/>
      <c r="AQ759" s="195"/>
      <c r="CI759" s="195"/>
      <c r="CJ759" s="195"/>
      <c r="CK759" s="195"/>
      <c r="CL759" s="195"/>
      <c r="CM759" s="195"/>
      <c r="CN759" s="195"/>
    </row>
    <row r="760" spans="1:92" s="190" customFormat="1" ht="12.75">
      <c r="A760" s="195"/>
      <c r="B760" s="196"/>
      <c r="C760" s="197"/>
      <c r="AL760" s="195"/>
      <c r="AM760" s="195"/>
      <c r="AN760" s="195"/>
      <c r="AO760" s="195"/>
      <c r="AP760" s="195"/>
      <c r="AQ760" s="195"/>
      <c r="CI760" s="195"/>
      <c r="CJ760" s="195"/>
      <c r="CK760" s="195"/>
      <c r="CL760" s="195"/>
      <c r="CM760" s="195"/>
      <c r="CN760" s="195"/>
    </row>
    <row r="761" spans="1:92" s="190" customFormat="1" ht="12.75">
      <c r="A761" s="195"/>
      <c r="B761" s="196"/>
      <c r="C761" s="197"/>
      <c r="AL761" s="195"/>
      <c r="AM761" s="195"/>
      <c r="AN761" s="195"/>
      <c r="AO761" s="195"/>
      <c r="AP761" s="195"/>
      <c r="AQ761" s="195"/>
      <c r="CI761" s="195"/>
      <c r="CJ761" s="195"/>
      <c r="CK761" s="195"/>
      <c r="CL761" s="195"/>
      <c r="CM761" s="195"/>
      <c r="CN761" s="195"/>
    </row>
    <row r="762" spans="1:92" s="190" customFormat="1" ht="12.75">
      <c r="A762" s="195"/>
      <c r="B762" s="196"/>
      <c r="C762" s="197"/>
      <c r="AL762" s="195"/>
      <c r="AM762" s="195"/>
      <c r="AN762" s="195"/>
      <c r="AO762" s="195"/>
      <c r="AP762" s="195"/>
      <c r="AQ762" s="195"/>
      <c r="CI762" s="195"/>
      <c r="CJ762" s="195"/>
      <c r="CK762" s="195"/>
      <c r="CL762" s="195"/>
      <c r="CM762" s="195"/>
      <c r="CN762" s="195"/>
    </row>
    <row r="763" spans="1:92" s="190" customFormat="1" ht="12.75">
      <c r="A763" s="195"/>
      <c r="B763" s="196"/>
      <c r="C763" s="197"/>
      <c r="AL763" s="195"/>
      <c r="AM763" s="195"/>
      <c r="AN763" s="195"/>
      <c r="AO763" s="195"/>
      <c r="AP763" s="195"/>
      <c r="AQ763" s="195"/>
      <c r="CI763" s="195"/>
      <c r="CJ763" s="195"/>
      <c r="CK763" s="195"/>
      <c r="CL763" s="195"/>
      <c r="CM763" s="195"/>
      <c r="CN763" s="195"/>
    </row>
    <row r="764" spans="1:92" s="190" customFormat="1" ht="12.75">
      <c r="A764" s="195"/>
      <c r="B764" s="196"/>
      <c r="C764" s="197"/>
      <c r="AL764" s="195"/>
      <c r="AM764" s="195"/>
      <c r="AN764" s="195"/>
      <c r="AO764" s="195"/>
      <c r="AP764" s="195"/>
      <c r="AQ764" s="195"/>
      <c r="CI764" s="195"/>
      <c r="CJ764" s="195"/>
      <c r="CK764" s="195"/>
      <c r="CL764" s="195"/>
      <c r="CM764" s="195"/>
      <c r="CN764" s="195"/>
    </row>
    <row r="765" spans="1:92" s="190" customFormat="1" ht="12.75">
      <c r="A765" s="195"/>
      <c r="B765" s="196"/>
      <c r="C765" s="197"/>
      <c r="AL765" s="195"/>
      <c r="AM765" s="195"/>
      <c r="AN765" s="195"/>
      <c r="AO765" s="195"/>
      <c r="AP765" s="195"/>
      <c r="AQ765" s="195"/>
      <c r="CI765" s="195"/>
      <c r="CJ765" s="195"/>
      <c r="CK765" s="195"/>
      <c r="CL765" s="195"/>
      <c r="CM765" s="195"/>
      <c r="CN765" s="195"/>
    </row>
    <row r="766" spans="1:92" s="190" customFormat="1" ht="12.75">
      <c r="A766" s="195"/>
      <c r="B766" s="196"/>
      <c r="C766" s="197"/>
      <c r="AL766" s="195"/>
      <c r="AM766" s="195"/>
      <c r="AN766" s="195"/>
      <c r="AO766" s="195"/>
      <c r="AP766" s="195"/>
      <c r="AQ766" s="195"/>
      <c r="CI766" s="195"/>
      <c r="CJ766" s="195"/>
      <c r="CK766" s="195"/>
      <c r="CL766" s="195"/>
      <c r="CM766" s="195"/>
      <c r="CN766" s="195"/>
    </row>
    <row r="767" spans="1:92" s="190" customFormat="1" ht="12.75">
      <c r="A767" s="195"/>
      <c r="B767" s="196"/>
      <c r="C767" s="197"/>
      <c r="AL767" s="195"/>
      <c r="AM767" s="195"/>
      <c r="AN767" s="195"/>
      <c r="AO767" s="195"/>
      <c r="AP767" s="195"/>
      <c r="AQ767" s="195"/>
      <c r="CI767" s="195"/>
      <c r="CJ767" s="195"/>
      <c r="CK767" s="195"/>
      <c r="CL767" s="195"/>
      <c r="CM767" s="195"/>
      <c r="CN767" s="195"/>
    </row>
    <row r="768" spans="1:92" s="190" customFormat="1" ht="12.75">
      <c r="A768" s="195"/>
      <c r="B768" s="196"/>
      <c r="C768" s="197"/>
      <c r="AL768" s="195"/>
      <c r="AM768" s="195"/>
      <c r="AN768" s="195"/>
      <c r="AO768" s="195"/>
      <c r="AP768" s="195"/>
      <c r="AQ768" s="195"/>
      <c r="CI768" s="195"/>
      <c r="CJ768" s="195"/>
      <c r="CK768" s="195"/>
      <c r="CL768" s="195"/>
      <c r="CM768" s="195"/>
      <c r="CN768" s="195"/>
    </row>
    <row r="769" spans="1:92" s="190" customFormat="1" ht="12.75">
      <c r="A769" s="195"/>
      <c r="B769" s="196"/>
      <c r="C769" s="197"/>
      <c r="AL769" s="195"/>
      <c r="AM769" s="195"/>
      <c r="AN769" s="195"/>
      <c r="AO769" s="195"/>
      <c r="AP769" s="195"/>
      <c r="AQ769" s="195"/>
      <c r="CI769" s="195"/>
      <c r="CJ769" s="195"/>
      <c r="CK769" s="195"/>
      <c r="CL769" s="195"/>
      <c r="CM769" s="195"/>
      <c r="CN769" s="195"/>
    </row>
    <row r="770" spans="1:92" s="190" customFormat="1" ht="12.75">
      <c r="A770" s="195"/>
      <c r="B770" s="196"/>
      <c r="C770" s="197"/>
      <c r="AL770" s="195"/>
      <c r="AM770" s="195"/>
      <c r="AN770" s="195"/>
      <c r="AO770" s="195"/>
      <c r="AP770" s="195"/>
      <c r="AQ770" s="195"/>
      <c r="CI770" s="195"/>
      <c r="CJ770" s="195"/>
      <c r="CK770" s="195"/>
      <c r="CL770" s="195"/>
      <c r="CM770" s="195"/>
      <c r="CN770" s="195"/>
    </row>
    <row r="771" spans="1:92" s="190" customFormat="1" ht="12.75">
      <c r="A771" s="195"/>
      <c r="B771" s="196"/>
      <c r="C771" s="197"/>
      <c r="AL771" s="195"/>
      <c r="AM771" s="195"/>
      <c r="AN771" s="195"/>
      <c r="AO771" s="195"/>
      <c r="AP771" s="195"/>
      <c r="AQ771" s="195"/>
      <c r="CI771" s="195"/>
      <c r="CJ771" s="195"/>
      <c r="CK771" s="195"/>
      <c r="CL771" s="195"/>
      <c r="CM771" s="195"/>
      <c r="CN771" s="195"/>
    </row>
    <row r="772" spans="1:92" s="190" customFormat="1" ht="12.75">
      <c r="A772" s="195"/>
      <c r="B772" s="196"/>
      <c r="C772" s="197"/>
      <c r="AL772" s="195"/>
      <c r="AM772" s="195"/>
      <c r="AN772" s="195"/>
      <c r="AO772" s="195"/>
      <c r="AP772" s="195"/>
      <c r="AQ772" s="195"/>
      <c r="CI772" s="195"/>
      <c r="CJ772" s="195"/>
      <c r="CK772" s="195"/>
      <c r="CL772" s="195"/>
      <c r="CM772" s="195"/>
      <c r="CN772" s="195"/>
    </row>
    <row r="773" spans="1:92" s="190" customFormat="1" ht="12.75">
      <c r="A773" s="195"/>
      <c r="B773" s="196"/>
      <c r="C773" s="197"/>
      <c r="AL773" s="195"/>
      <c r="AM773" s="195"/>
      <c r="AN773" s="195"/>
      <c r="AO773" s="195"/>
      <c r="AP773" s="195"/>
      <c r="AQ773" s="195"/>
      <c r="CI773" s="195"/>
      <c r="CJ773" s="195"/>
      <c r="CK773" s="195"/>
      <c r="CL773" s="195"/>
      <c r="CM773" s="195"/>
      <c r="CN773" s="195"/>
    </row>
    <row r="774" spans="1:92" s="190" customFormat="1" ht="12.75">
      <c r="A774" s="195"/>
      <c r="B774" s="196"/>
      <c r="C774" s="197"/>
      <c r="AL774" s="195"/>
      <c r="AM774" s="195"/>
      <c r="AN774" s="195"/>
      <c r="AO774" s="195"/>
      <c r="AP774" s="195"/>
      <c r="AQ774" s="195"/>
      <c r="CI774" s="195"/>
      <c r="CJ774" s="195"/>
      <c r="CK774" s="195"/>
      <c r="CL774" s="195"/>
      <c r="CM774" s="195"/>
      <c r="CN774" s="195"/>
    </row>
    <row r="775" spans="1:92" s="190" customFormat="1" ht="12.75">
      <c r="A775" s="195"/>
      <c r="B775" s="196"/>
      <c r="C775" s="197"/>
      <c r="AL775" s="195"/>
      <c r="AM775" s="195"/>
      <c r="AN775" s="195"/>
      <c r="AO775" s="195"/>
      <c r="AP775" s="195"/>
      <c r="AQ775" s="195"/>
      <c r="CI775" s="195"/>
      <c r="CJ775" s="195"/>
      <c r="CK775" s="195"/>
      <c r="CL775" s="195"/>
      <c r="CM775" s="195"/>
      <c r="CN775" s="195"/>
    </row>
    <row r="776" spans="1:92" s="190" customFormat="1" ht="12.75">
      <c r="A776" s="195"/>
      <c r="B776" s="196"/>
      <c r="C776" s="197"/>
      <c r="AL776" s="195"/>
      <c r="AM776" s="195"/>
      <c r="AN776" s="195"/>
      <c r="AO776" s="195"/>
      <c r="AP776" s="195"/>
      <c r="AQ776" s="195"/>
      <c r="CI776" s="195"/>
      <c r="CJ776" s="195"/>
      <c r="CK776" s="195"/>
      <c r="CL776" s="195"/>
      <c r="CM776" s="195"/>
      <c r="CN776" s="195"/>
    </row>
    <row r="777" spans="1:92" s="190" customFormat="1" ht="12.75">
      <c r="A777" s="195"/>
      <c r="B777" s="196"/>
      <c r="C777" s="197"/>
      <c r="AL777" s="195"/>
      <c r="AM777" s="195"/>
      <c r="AN777" s="195"/>
      <c r="AO777" s="195"/>
      <c r="AP777" s="195"/>
      <c r="AQ777" s="195"/>
      <c r="CI777" s="195"/>
      <c r="CJ777" s="195"/>
      <c r="CK777" s="195"/>
      <c r="CL777" s="195"/>
      <c r="CM777" s="195"/>
      <c r="CN777" s="195"/>
    </row>
    <row r="778" spans="1:92" s="190" customFormat="1" ht="12.75">
      <c r="A778" s="195"/>
      <c r="B778" s="196"/>
      <c r="C778" s="197"/>
      <c r="AL778" s="195"/>
      <c r="AM778" s="195"/>
      <c r="AN778" s="195"/>
      <c r="AO778" s="195"/>
      <c r="AP778" s="195"/>
      <c r="AQ778" s="195"/>
      <c r="CI778" s="195"/>
      <c r="CJ778" s="195"/>
      <c r="CK778" s="195"/>
      <c r="CL778" s="195"/>
      <c r="CM778" s="195"/>
      <c r="CN778" s="195"/>
    </row>
    <row r="779" spans="1:92" s="190" customFormat="1" ht="12.75">
      <c r="A779" s="195"/>
      <c r="B779" s="196"/>
      <c r="C779" s="197"/>
      <c r="AL779" s="195"/>
      <c r="AM779" s="195"/>
      <c r="AN779" s="195"/>
      <c r="AO779" s="195"/>
      <c r="AP779" s="195"/>
      <c r="AQ779" s="195"/>
      <c r="CI779" s="195"/>
      <c r="CJ779" s="195"/>
      <c r="CK779" s="195"/>
      <c r="CL779" s="195"/>
      <c r="CM779" s="195"/>
      <c r="CN779" s="195"/>
    </row>
    <row r="780" spans="1:92" s="190" customFormat="1" ht="12.75">
      <c r="A780" s="195"/>
      <c r="B780" s="196"/>
      <c r="C780" s="197"/>
      <c r="AL780" s="195"/>
      <c r="AM780" s="195"/>
      <c r="AN780" s="195"/>
      <c r="AO780" s="195"/>
      <c r="AP780" s="195"/>
      <c r="AQ780" s="195"/>
      <c r="CI780" s="195"/>
      <c r="CJ780" s="195"/>
      <c r="CK780" s="195"/>
      <c r="CL780" s="195"/>
      <c r="CM780" s="195"/>
      <c r="CN780" s="195"/>
    </row>
    <row r="781" spans="1:92" s="190" customFormat="1" ht="12.75">
      <c r="A781" s="195"/>
      <c r="B781" s="196"/>
      <c r="C781" s="197"/>
      <c r="AL781" s="195"/>
      <c r="AM781" s="195"/>
      <c r="AN781" s="195"/>
      <c r="AO781" s="195"/>
      <c r="AP781" s="195"/>
      <c r="AQ781" s="195"/>
      <c r="CI781" s="195"/>
      <c r="CJ781" s="195"/>
      <c r="CK781" s="195"/>
      <c r="CL781" s="195"/>
      <c r="CM781" s="195"/>
      <c r="CN781" s="195"/>
    </row>
    <row r="782" spans="1:92" s="190" customFormat="1" ht="12.75">
      <c r="A782" s="195"/>
      <c r="B782" s="196"/>
      <c r="C782" s="197"/>
      <c r="AL782" s="195"/>
      <c r="AM782" s="195"/>
      <c r="AN782" s="195"/>
      <c r="AO782" s="195"/>
      <c r="AP782" s="195"/>
      <c r="AQ782" s="195"/>
      <c r="CI782" s="195"/>
      <c r="CJ782" s="195"/>
      <c r="CK782" s="195"/>
      <c r="CL782" s="195"/>
      <c r="CM782" s="195"/>
      <c r="CN782" s="195"/>
    </row>
    <row r="783" spans="1:92" s="190" customFormat="1" ht="12.75">
      <c r="A783" s="195"/>
      <c r="B783" s="196"/>
      <c r="C783" s="197"/>
      <c r="AL783" s="195"/>
      <c r="AM783" s="195"/>
      <c r="AN783" s="195"/>
      <c r="AO783" s="195"/>
      <c r="AP783" s="195"/>
      <c r="AQ783" s="195"/>
      <c r="CI783" s="195"/>
      <c r="CJ783" s="195"/>
      <c r="CK783" s="195"/>
      <c r="CL783" s="195"/>
      <c r="CM783" s="195"/>
      <c r="CN783" s="195"/>
    </row>
    <row r="784" spans="1:92" s="190" customFormat="1" ht="12.75">
      <c r="A784" s="195"/>
      <c r="B784" s="196"/>
      <c r="AL784" s="195"/>
      <c r="AM784" s="195"/>
      <c r="AN784" s="195"/>
      <c r="AO784" s="195"/>
      <c r="AP784" s="195"/>
      <c r="AQ784" s="195"/>
      <c r="CI784" s="195"/>
      <c r="CJ784" s="195"/>
      <c r="CK784" s="195"/>
      <c r="CL784" s="195"/>
      <c r="CM784" s="195"/>
      <c r="CN784" s="195"/>
    </row>
    <row r="785" spans="1:92" s="190" customFormat="1" ht="12.75">
      <c r="A785" s="195"/>
      <c r="B785" s="196"/>
      <c r="AL785" s="195"/>
      <c r="AM785" s="195"/>
      <c r="AN785" s="195"/>
      <c r="AO785" s="195"/>
      <c r="AP785" s="195"/>
      <c r="AQ785" s="195"/>
      <c r="CI785" s="195"/>
      <c r="CJ785" s="195"/>
      <c r="CK785" s="195"/>
      <c r="CL785" s="195"/>
      <c r="CM785" s="195"/>
      <c r="CN785" s="195"/>
    </row>
    <row r="786" spans="1:92" s="190" customFormat="1" ht="12.75">
      <c r="A786" s="195"/>
      <c r="B786" s="196"/>
      <c r="AL786" s="195"/>
      <c r="AM786" s="195"/>
      <c r="AN786" s="195"/>
      <c r="AO786" s="195"/>
      <c r="AP786" s="195"/>
      <c r="AQ786" s="195"/>
      <c r="CI786" s="195"/>
      <c r="CJ786" s="195"/>
      <c r="CK786" s="195"/>
      <c r="CL786" s="195"/>
      <c r="CM786" s="195"/>
      <c r="CN786" s="195"/>
    </row>
    <row r="787" spans="1:92" s="190" customFormat="1" ht="12.75">
      <c r="A787" s="195"/>
      <c r="B787" s="196"/>
      <c r="AL787" s="195"/>
      <c r="AM787" s="195"/>
      <c r="AN787" s="195"/>
      <c r="AO787" s="195"/>
      <c r="AP787" s="195"/>
      <c r="AQ787" s="195"/>
      <c r="CI787" s="195"/>
      <c r="CJ787" s="195"/>
      <c r="CK787" s="195"/>
      <c r="CL787" s="195"/>
      <c r="CM787" s="195"/>
      <c r="CN787" s="195"/>
    </row>
    <row r="788" spans="1:92" s="190" customFormat="1" ht="12.75">
      <c r="A788" s="195"/>
      <c r="B788" s="196"/>
      <c r="AL788" s="195"/>
      <c r="AM788" s="195"/>
      <c r="AN788" s="195"/>
      <c r="AO788" s="195"/>
      <c r="AP788" s="195"/>
      <c r="AQ788" s="195"/>
      <c r="CI788" s="195"/>
      <c r="CJ788" s="195"/>
      <c r="CK788" s="195"/>
      <c r="CL788" s="195"/>
      <c r="CM788" s="195"/>
      <c r="CN788" s="195"/>
    </row>
    <row r="789" spans="1:92" s="190" customFormat="1" ht="12.75">
      <c r="A789" s="195"/>
      <c r="B789" s="196"/>
      <c r="AL789" s="195"/>
      <c r="AM789" s="195"/>
      <c r="AN789" s="195"/>
      <c r="AO789" s="195"/>
      <c r="AP789" s="195"/>
      <c r="AQ789" s="195"/>
      <c r="CI789" s="195"/>
      <c r="CJ789" s="195"/>
      <c r="CK789" s="195"/>
      <c r="CL789" s="195"/>
      <c r="CM789" s="195"/>
      <c r="CN789" s="195"/>
    </row>
    <row r="790" spans="1:92" s="190" customFormat="1" ht="12.75">
      <c r="A790" s="195"/>
      <c r="B790" s="196"/>
      <c r="AL790" s="195"/>
      <c r="AM790" s="195"/>
      <c r="AN790" s="195"/>
      <c r="AO790" s="195"/>
      <c r="AP790" s="195"/>
      <c r="AQ790" s="195"/>
      <c r="CI790" s="195"/>
      <c r="CJ790" s="195"/>
      <c r="CK790" s="195"/>
      <c r="CL790" s="195"/>
      <c r="CM790" s="195"/>
      <c r="CN790" s="195"/>
    </row>
    <row r="791" spans="1:92" s="190" customFormat="1" ht="12.75">
      <c r="A791" s="195"/>
      <c r="B791" s="196"/>
      <c r="AL791" s="195"/>
      <c r="AM791" s="195"/>
      <c r="AN791" s="195"/>
      <c r="AO791" s="195"/>
      <c r="AP791" s="195"/>
      <c r="AQ791" s="195"/>
      <c r="CI791" s="195"/>
      <c r="CJ791" s="195"/>
      <c r="CK791" s="195"/>
      <c r="CL791" s="195"/>
      <c r="CM791" s="195"/>
      <c r="CN791" s="195"/>
    </row>
    <row r="792" spans="1:92" s="190" customFormat="1" ht="12.75">
      <c r="A792" s="195"/>
      <c r="B792" s="196"/>
      <c r="AL792" s="195"/>
      <c r="AM792" s="195"/>
      <c r="AN792" s="195"/>
      <c r="AO792" s="195"/>
      <c r="AP792" s="195"/>
      <c r="AQ792" s="195"/>
      <c r="CI792" s="195"/>
      <c r="CJ792" s="195"/>
      <c r="CK792" s="195"/>
      <c r="CL792" s="195"/>
      <c r="CM792" s="195"/>
      <c r="CN792" s="195"/>
    </row>
    <row r="793" spans="1:92" s="190" customFormat="1" ht="12.75">
      <c r="A793" s="195"/>
      <c r="B793" s="196"/>
      <c r="AL793" s="195"/>
      <c r="AM793" s="195"/>
      <c r="AN793" s="195"/>
      <c r="AO793" s="195"/>
      <c r="AP793" s="195"/>
      <c r="AQ793" s="195"/>
      <c r="CI793" s="195"/>
      <c r="CJ793" s="195"/>
      <c r="CK793" s="195"/>
      <c r="CL793" s="195"/>
      <c r="CM793" s="195"/>
      <c r="CN793" s="195"/>
    </row>
    <row r="794" spans="1:92" s="190" customFormat="1" ht="12.75">
      <c r="A794" s="195"/>
      <c r="B794" s="196"/>
      <c r="AL794" s="195"/>
      <c r="AM794" s="195"/>
      <c r="AN794" s="195"/>
      <c r="AO794" s="195"/>
      <c r="AP794" s="195"/>
      <c r="AQ794" s="195"/>
      <c r="CI794" s="195"/>
      <c r="CJ794" s="195"/>
      <c r="CK794" s="195"/>
      <c r="CL794" s="195"/>
      <c r="CM794" s="195"/>
      <c r="CN794" s="195"/>
    </row>
    <row r="795" spans="1:92" s="190" customFormat="1" ht="12.75">
      <c r="A795" s="195"/>
      <c r="B795" s="196"/>
      <c r="AL795" s="195"/>
      <c r="AM795" s="195"/>
      <c r="AN795" s="195"/>
      <c r="AO795" s="195"/>
      <c r="AP795" s="195"/>
      <c r="AQ795" s="195"/>
      <c r="CI795" s="195"/>
      <c r="CJ795" s="195"/>
      <c r="CK795" s="195"/>
      <c r="CL795" s="195"/>
      <c r="CM795" s="195"/>
      <c r="CN795" s="195"/>
    </row>
    <row r="796" spans="1:92" s="190" customFormat="1" ht="12.75">
      <c r="A796" s="195"/>
      <c r="B796" s="196"/>
      <c r="AL796" s="195"/>
      <c r="AM796" s="195"/>
      <c r="AN796" s="195"/>
      <c r="AO796" s="195"/>
      <c r="AP796" s="195"/>
      <c r="AQ796" s="195"/>
      <c r="CI796" s="195"/>
      <c r="CJ796" s="195"/>
      <c r="CK796" s="195"/>
      <c r="CL796" s="195"/>
      <c r="CM796" s="195"/>
      <c r="CN796" s="195"/>
    </row>
    <row r="797" spans="1:92" s="190" customFormat="1" ht="12.75">
      <c r="A797" s="195"/>
      <c r="B797" s="196"/>
      <c r="AL797" s="195"/>
      <c r="AM797" s="195"/>
      <c r="AN797" s="195"/>
      <c r="AO797" s="195"/>
      <c r="AP797" s="195"/>
      <c r="AQ797" s="195"/>
      <c r="CI797" s="195"/>
      <c r="CJ797" s="195"/>
      <c r="CK797" s="195"/>
      <c r="CL797" s="195"/>
      <c r="CM797" s="195"/>
      <c r="CN797" s="195"/>
    </row>
    <row r="798" spans="1:92" s="190" customFormat="1" ht="12.75">
      <c r="A798" s="195"/>
      <c r="B798" s="196"/>
      <c r="AL798" s="195"/>
      <c r="AM798" s="195"/>
      <c r="AN798" s="195"/>
      <c r="AO798" s="195"/>
      <c r="AP798" s="195"/>
      <c r="AQ798" s="195"/>
      <c r="CI798" s="195"/>
      <c r="CJ798" s="195"/>
      <c r="CK798" s="195"/>
      <c r="CL798" s="195"/>
      <c r="CM798" s="195"/>
      <c r="CN798" s="195"/>
    </row>
    <row r="799" spans="1:92" s="190" customFormat="1" ht="12.75">
      <c r="A799" s="195"/>
      <c r="B799" s="196"/>
      <c r="AL799" s="195"/>
      <c r="AM799" s="195"/>
      <c r="AN799" s="195"/>
      <c r="AO799" s="195"/>
      <c r="AP799" s="195"/>
      <c r="AQ799" s="195"/>
      <c r="CI799" s="195"/>
      <c r="CJ799" s="195"/>
      <c r="CK799" s="195"/>
      <c r="CL799" s="195"/>
      <c r="CM799" s="195"/>
      <c r="CN799" s="195"/>
    </row>
    <row r="800" spans="1:92" s="190" customFormat="1" ht="12.75">
      <c r="A800" s="195"/>
      <c r="B800" s="196"/>
      <c r="AL800" s="195"/>
      <c r="AM800" s="195"/>
      <c r="AN800" s="195"/>
      <c r="AO800" s="195"/>
      <c r="AP800" s="195"/>
      <c r="AQ800" s="195"/>
      <c r="CI800" s="195"/>
      <c r="CJ800" s="195"/>
      <c r="CK800" s="195"/>
      <c r="CL800" s="195"/>
      <c r="CM800" s="195"/>
      <c r="CN800" s="195"/>
    </row>
    <row r="801" spans="1:92" s="190" customFormat="1" ht="12.75">
      <c r="A801" s="195"/>
      <c r="B801" s="196"/>
      <c r="AL801" s="195"/>
      <c r="AM801" s="195"/>
      <c r="AN801" s="195"/>
      <c r="AO801" s="195"/>
      <c r="AP801" s="195"/>
      <c r="AQ801" s="195"/>
      <c r="CI801" s="195"/>
      <c r="CJ801" s="195"/>
      <c r="CK801" s="195"/>
      <c r="CL801" s="195"/>
      <c r="CM801" s="195"/>
      <c r="CN801" s="195"/>
    </row>
    <row r="802" spans="1:92" s="190" customFormat="1" ht="12.75">
      <c r="A802" s="195"/>
      <c r="B802" s="196"/>
      <c r="AL802" s="195"/>
      <c r="AM802" s="195"/>
      <c r="AN802" s="195"/>
      <c r="AO802" s="195"/>
      <c r="AP802" s="195"/>
      <c r="AQ802" s="195"/>
      <c r="CI802" s="195"/>
      <c r="CJ802" s="195"/>
      <c r="CK802" s="195"/>
      <c r="CL802" s="195"/>
      <c r="CM802" s="195"/>
      <c r="CN802" s="195"/>
    </row>
    <row r="803" spans="1:92" s="190" customFormat="1" ht="12.75">
      <c r="A803" s="195"/>
      <c r="B803" s="196"/>
      <c r="AL803" s="195"/>
      <c r="AM803" s="195"/>
      <c r="AN803" s="195"/>
      <c r="AO803" s="195"/>
      <c r="AP803" s="195"/>
      <c r="AQ803" s="195"/>
      <c r="CI803" s="195"/>
      <c r="CJ803" s="195"/>
      <c r="CK803" s="195"/>
      <c r="CL803" s="195"/>
      <c r="CM803" s="195"/>
      <c r="CN803" s="195"/>
    </row>
    <row r="804" spans="1:92" s="190" customFormat="1" ht="12.75">
      <c r="A804" s="195"/>
      <c r="B804" s="196"/>
      <c r="AL804" s="195"/>
      <c r="AM804" s="195"/>
      <c r="AN804" s="195"/>
      <c r="AO804" s="195"/>
      <c r="AP804" s="195"/>
      <c r="AQ804" s="195"/>
      <c r="CI804" s="195"/>
      <c r="CJ804" s="195"/>
      <c r="CK804" s="195"/>
      <c r="CL804" s="195"/>
      <c r="CM804" s="195"/>
      <c r="CN804" s="195"/>
    </row>
    <row r="805" spans="1:92" s="190" customFormat="1" ht="12.75">
      <c r="A805" s="195"/>
      <c r="B805" s="196"/>
      <c r="AL805" s="195"/>
      <c r="AM805" s="195"/>
      <c r="AN805" s="195"/>
      <c r="AO805" s="195"/>
      <c r="AP805" s="195"/>
      <c r="AQ805" s="195"/>
      <c r="CI805" s="195"/>
      <c r="CJ805" s="195"/>
      <c r="CK805" s="195"/>
      <c r="CL805" s="195"/>
      <c r="CM805" s="195"/>
      <c r="CN805" s="195"/>
    </row>
    <row r="806" spans="1:92" s="190" customFormat="1" ht="12.75">
      <c r="A806" s="195"/>
      <c r="B806" s="196"/>
      <c r="AL806" s="195"/>
      <c r="AM806" s="195"/>
      <c r="AN806" s="195"/>
      <c r="AO806" s="195"/>
      <c r="AP806" s="195"/>
      <c r="AQ806" s="195"/>
      <c r="CI806" s="195"/>
      <c r="CJ806" s="195"/>
      <c r="CK806" s="195"/>
      <c r="CL806" s="195"/>
      <c r="CM806" s="195"/>
      <c r="CN806" s="195"/>
    </row>
    <row r="807" spans="1:92" s="190" customFormat="1" ht="12.75">
      <c r="A807" s="195"/>
      <c r="B807" s="196"/>
      <c r="AL807" s="195"/>
      <c r="AM807" s="195"/>
      <c r="AN807" s="195"/>
      <c r="AO807" s="195"/>
      <c r="AP807" s="195"/>
      <c r="AQ807" s="195"/>
      <c r="CI807" s="195"/>
      <c r="CJ807" s="195"/>
      <c r="CK807" s="195"/>
      <c r="CL807" s="195"/>
      <c r="CM807" s="195"/>
      <c r="CN807" s="195"/>
    </row>
    <row r="808" spans="1:92" s="190" customFormat="1" ht="12.75">
      <c r="A808" s="195"/>
      <c r="B808" s="196"/>
      <c r="AL808" s="195"/>
      <c r="AM808" s="195"/>
      <c r="AN808" s="195"/>
      <c r="AO808" s="195"/>
      <c r="AP808" s="195"/>
      <c r="AQ808" s="195"/>
      <c r="CI808" s="195"/>
      <c r="CJ808" s="195"/>
      <c r="CK808" s="195"/>
      <c r="CL808" s="195"/>
      <c r="CM808" s="195"/>
      <c r="CN808" s="195"/>
    </row>
    <row r="809" spans="1:92" s="190" customFormat="1" ht="12.75">
      <c r="A809" s="195"/>
      <c r="B809" s="196"/>
      <c r="AL809" s="195"/>
      <c r="AM809" s="195"/>
      <c r="AN809" s="195"/>
      <c r="AO809" s="195"/>
      <c r="AP809" s="195"/>
      <c r="AQ809" s="195"/>
      <c r="CI809" s="195"/>
      <c r="CJ809" s="195"/>
      <c r="CK809" s="195"/>
      <c r="CL809" s="195"/>
      <c r="CM809" s="195"/>
      <c r="CN809" s="195"/>
    </row>
    <row r="810" spans="1:92" s="190" customFormat="1" ht="12.75">
      <c r="A810" s="195"/>
      <c r="B810" s="196"/>
      <c r="AL810" s="195"/>
      <c r="AM810" s="195"/>
      <c r="AN810" s="195"/>
      <c r="AO810" s="195"/>
      <c r="AP810" s="195"/>
      <c r="AQ810" s="195"/>
      <c r="CI810" s="195"/>
      <c r="CJ810" s="195"/>
      <c r="CK810" s="195"/>
      <c r="CL810" s="195"/>
      <c r="CM810" s="195"/>
      <c r="CN810" s="195"/>
    </row>
    <row r="811" spans="1:92" s="190" customFormat="1" ht="12.75">
      <c r="A811" s="195"/>
      <c r="B811" s="196"/>
      <c r="AL811" s="195"/>
      <c r="AM811" s="195"/>
      <c r="AN811" s="195"/>
      <c r="AO811" s="195"/>
      <c r="AP811" s="195"/>
      <c r="AQ811" s="195"/>
      <c r="CI811" s="195"/>
      <c r="CJ811" s="195"/>
      <c r="CK811" s="195"/>
      <c r="CL811" s="195"/>
      <c r="CM811" s="195"/>
      <c r="CN811" s="195"/>
    </row>
    <row r="812" spans="1:92" s="190" customFormat="1" ht="12.75">
      <c r="A812" s="195"/>
      <c r="B812" s="196"/>
      <c r="AL812" s="195"/>
      <c r="AM812" s="195"/>
      <c r="AN812" s="195"/>
      <c r="AO812" s="195"/>
      <c r="AP812" s="195"/>
      <c r="AQ812" s="195"/>
      <c r="CI812" s="195"/>
      <c r="CJ812" s="195"/>
      <c r="CK812" s="195"/>
      <c r="CL812" s="195"/>
      <c r="CM812" s="195"/>
      <c r="CN812" s="195"/>
    </row>
    <row r="813" spans="1:92" s="190" customFormat="1" ht="12.75">
      <c r="A813" s="195"/>
      <c r="B813" s="196"/>
      <c r="AL813" s="195"/>
      <c r="AM813" s="195"/>
      <c r="AN813" s="195"/>
      <c r="AO813" s="195"/>
      <c r="AP813" s="195"/>
      <c r="AQ813" s="195"/>
      <c r="CI813" s="195"/>
      <c r="CJ813" s="195"/>
      <c r="CK813" s="195"/>
      <c r="CL813" s="195"/>
      <c r="CM813" s="195"/>
      <c r="CN813" s="195"/>
    </row>
    <row r="814" spans="1:92" s="190" customFormat="1" ht="12.75">
      <c r="A814" s="195"/>
      <c r="B814" s="196"/>
      <c r="AL814" s="195"/>
      <c r="AM814" s="195"/>
      <c r="AN814" s="195"/>
      <c r="AO814" s="195"/>
      <c r="AP814" s="195"/>
      <c r="AQ814" s="195"/>
      <c r="CI814" s="195"/>
      <c r="CJ814" s="195"/>
      <c r="CK814" s="195"/>
      <c r="CL814" s="195"/>
      <c r="CM814" s="195"/>
      <c r="CN814" s="195"/>
    </row>
    <row r="815" spans="1:92" s="190" customFormat="1" ht="12.75">
      <c r="A815" s="195"/>
      <c r="B815" s="196"/>
      <c r="AL815" s="195"/>
      <c r="AM815" s="195"/>
      <c r="AN815" s="195"/>
      <c r="AO815" s="195"/>
      <c r="AP815" s="195"/>
      <c r="AQ815" s="195"/>
      <c r="CI815" s="195"/>
      <c r="CJ815" s="195"/>
      <c r="CK815" s="195"/>
      <c r="CL815" s="195"/>
      <c r="CM815" s="195"/>
      <c r="CN815" s="195"/>
    </row>
    <row r="816" spans="1:92" s="190" customFormat="1" ht="12.75">
      <c r="A816" s="195"/>
      <c r="B816" s="196"/>
      <c r="AL816" s="195"/>
      <c r="AM816" s="195"/>
      <c r="AN816" s="195"/>
      <c r="AO816" s="195"/>
      <c r="AP816" s="195"/>
      <c r="AQ816" s="195"/>
      <c r="CI816" s="195"/>
      <c r="CJ816" s="195"/>
      <c r="CK816" s="195"/>
      <c r="CL816" s="195"/>
      <c r="CM816" s="195"/>
      <c r="CN816" s="195"/>
    </row>
    <row r="817" spans="1:92" s="190" customFormat="1" ht="12.75">
      <c r="A817" s="195"/>
      <c r="B817" s="196"/>
      <c r="AL817" s="195"/>
      <c r="AM817" s="195"/>
      <c r="AN817" s="195"/>
      <c r="AO817" s="195"/>
      <c r="AP817" s="195"/>
      <c r="AQ817" s="195"/>
      <c r="CI817" s="195"/>
      <c r="CJ817" s="195"/>
      <c r="CK817" s="195"/>
      <c r="CL817" s="195"/>
      <c r="CM817" s="195"/>
      <c r="CN817" s="195"/>
    </row>
    <row r="818" spans="1:92" s="190" customFormat="1" ht="12.75">
      <c r="A818" s="195"/>
      <c r="B818" s="196"/>
      <c r="AL818" s="195"/>
      <c r="AM818" s="195"/>
      <c r="AN818" s="195"/>
      <c r="AO818" s="195"/>
      <c r="AP818" s="195"/>
      <c r="AQ818" s="195"/>
      <c r="CI818" s="195"/>
      <c r="CJ818" s="195"/>
      <c r="CK818" s="195"/>
      <c r="CL818" s="195"/>
      <c r="CM818" s="195"/>
      <c r="CN818" s="195"/>
    </row>
    <row r="819" spans="1:92" s="190" customFormat="1" ht="12.75">
      <c r="A819" s="195"/>
      <c r="B819" s="196"/>
      <c r="AL819" s="195"/>
      <c r="AM819" s="195"/>
      <c r="AN819" s="195"/>
      <c r="AO819" s="195"/>
      <c r="AP819" s="195"/>
      <c r="AQ819" s="195"/>
      <c r="CI819" s="195"/>
      <c r="CJ819" s="195"/>
      <c r="CK819" s="195"/>
      <c r="CL819" s="195"/>
      <c r="CM819" s="195"/>
      <c r="CN819" s="195"/>
    </row>
    <row r="820" spans="1:92" s="190" customFormat="1" ht="12.75">
      <c r="A820" s="195"/>
      <c r="B820" s="196"/>
      <c r="AL820" s="195"/>
      <c r="AM820" s="195"/>
      <c r="AN820" s="195"/>
      <c r="AO820" s="195"/>
      <c r="AP820" s="195"/>
      <c r="AQ820" s="195"/>
      <c r="CI820" s="195"/>
      <c r="CJ820" s="195"/>
      <c r="CK820" s="195"/>
      <c r="CL820" s="195"/>
      <c r="CM820" s="195"/>
      <c r="CN820" s="195"/>
    </row>
    <row r="821" spans="1:92" s="190" customFormat="1" ht="12.75">
      <c r="A821" s="195"/>
      <c r="B821" s="196"/>
      <c r="AL821" s="195"/>
      <c r="AM821" s="195"/>
      <c r="AN821" s="195"/>
      <c r="AO821" s="195"/>
      <c r="AP821" s="195"/>
      <c r="AQ821" s="195"/>
      <c r="CI821" s="195"/>
      <c r="CJ821" s="195"/>
      <c r="CK821" s="195"/>
      <c r="CL821" s="195"/>
      <c r="CM821" s="195"/>
      <c r="CN821" s="195"/>
    </row>
    <row r="822" spans="1:92" s="190" customFormat="1" ht="12.75">
      <c r="A822" s="195"/>
      <c r="B822" s="196"/>
      <c r="AL822" s="195"/>
      <c r="AM822" s="195"/>
      <c r="AN822" s="195"/>
      <c r="AO822" s="195"/>
      <c r="AP822" s="195"/>
      <c r="AQ822" s="195"/>
      <c r="CI822" s="195"/>
      <c r="CJ822" s="195"/>
      <c r="CK822" s="195"/>
      <c r="CL822" s="195"/>
      <c r="CM822" s="195"/>
      <c r="CN822" s="195"/>
    </row>
    <row r="823" spans="1:92" s="190" customFormat="1" ht="12.75">
      <c r="A823" s="195"/>
      <c r="B823" s="196"/>
      <c r="AL823" s="195"/>
      <c r="AM823" s="195"/>
      <c r="AN823" s="195"/>
      <c r="AO823" s="195"/>
      <c r="AP823" s="195"/>
      <c r="AQ823" s="195"/>
      <c r="CI823" s="195"/>
      <c r="CJ823" s="195"/>
      <c r="CK823" s="195"/>
      <c r="CL823" s="195"/>
      <c r="CM823" s="195"/>
      <c r="CN823" s="195"/>
    </row>
    <row r="824" spans="1:92" s="190" customFormat="1" ht="12.75">
      <c r="A824" s="195"/>
      <c r="B824" s="196"/>
      <c r="AL824" s="195"/>
      <c r="AM824" s="195"/>
      <c r="AN824" s="195"/>
      <c r="AO824" s="195"/>
      <c r="AP824" s="195"/>
      <c r="AQ824" s="195"/>
      <c r="CI824" s="195"/>
      <c r="CJ824" s="195"/>
      <c r="CK824" s="195"/>
      <c r="CL824" s="195"/>
      <c r="CM824" s="195"/>
      <c r="CN824" s="195"/>
    </row>
    <row r="825" spans="1:92" s="190" customFormat="1" ht="12.75">
      <c r="A825" s="195"/>
      <c r="B825" s="196"/>
      <c r="AL825" s="195"/>
      <c r="AM825" s="195"/>
      <c r="AN825" s="195"/>
      <c r="AO825" s="195"/>
      <c r="AP825" s="195"/>
      <c r="AQ825" s="195"/>
      <c r="CI825" s="195"/>
      <c r="CJ825" s="195"/>
      <c r="CK825" s="195"/>
      <c r="CL825" s="195"/>
      <c r="CM825" s="195"/>
      <c r="CN825" s="195"/>
    </row>
    <row r="826" spans="1:92" s="190" customFormat="1" ht="12.75">
      <c r="A826" s="195"/>
      <c r="B826" s="196"/>
      <c r="AL826" s="195"/>
      <c r="AM826" s="195"/>
      <c r="AN826" s="195"/>
      <c r="AO826" s="195"/>
      <c r="AP826" s="195"/>
      <c r="AQ826" s="195"/>
      <c r="CI826" s="195"/>
      <c r="CJ826" s="195"/>
      <c r="CK826" s="195"/>
      <c r="CL826" s="195"/>
      <c r="CM826" s="195"/>
      <c r="CN826" s="195"/>
    </row>
    <row r="827" spans="1:92" s="190" customFormat="1" ht="12.75">
      <c r="A827" s="195"/>
      <c r="B827" s="196"/>
      <c r="AL827" s="195"/>
      <c r="AM827" s="195"/>
      <c r="AN827" s="195"/>
      <c r="AO827" s="195"/>
      <c r="AP827" s="195"/>
      <c r="AQ827" s="195"/>
      <c r="CI827" s="195"/>
      <c r="CJ827" s="195"/>
      <c r="CK827" s="195"/>
      <c r="CL827" s="195"/>
      <c r="CM827" s="195"/>
      <c r="CN827" s="195"/>
    </row>
    <row r="828" spans="1:92" s="190" customFormat="1" ht="12.75">
      <c r="A828" s="195"/>
      <c r="B828" s="196"/>
      <c r="AL828" s="195"/>
      <c r="AM828" s="195"/>
      <c r="AN828" s="195"/>
      <c r="AO828" s="195"/>
      <c r="AP828" s="195"/>
      <c r="AQ828" s="195"/>
      <c r="CI828" s="195"/>
      <c r="CJ828" s="195"/>
      <c r="CK828" s="195"/>
      <c r="CL828" s="195"/>
      <c r="CM828" s="195"/>
      <c r="CN828" s="195"/>
    </row>
    <row r="829" spans="1:92" s="190" customFormat="1" ht="12.75">
      <c r="A829" s="195"/>
      <c r="B829" s="196"/>
      <c r="AL829" s="195"/>
      <c r="AM829" s="195"/>
      <c r="AN829" s="195"/>
      <c r="AO829" s="195"/>
      <c r="AP829" s="195"/>
      <c r="AQ829" s="195"/>
      <c r="CI829" s="195"/>
      <c r="CJ829" s="195"/>
      <c r="CK829" s="195"/>
      <c r="CL829" s="195"/>
      <c r="CM829" s="195"/>
      <c r="CN829" s="195"/>
    </row>
    <row r="830" spans="1:92" s="190" customFormat="1" ht="12.75">
      <c r="A830" s="195"/>
      <c r="B830" s="196"/>
      <c r="AL830" s="195"/>
      <c r="AM830" s="195"/>
      <c r="AN830" s="195"/>
      <c r="AO830" s="195"/>
      <c r="AP830" s="195"/>
      <c r="AQ830" s="195"/>
      <c r="CI830" s="195"/>
      <c r="CJ830" s="195"/>
      <c r="CK830" s="195"/>
      <c r="CL830" s="195"/>
      <c r="CM830" s="195"/>
      <c r="CN830" s="195"/>
    </row>
    <row r="831" spans="1:92" s="190" customFormat="1" ht="12.75">
      <c r="A831" s="195"/>
      <c r="B831" s="196"/>
      <c r="AL831" s="195"/>
      <c r="AM831" s="195"/>
      <c r="AN831" s="195"/>
      <c r="AO831" s="195"/>
      <c r="AP831" s="195"/>
      <c r="AQ831" s="195"/>
      <c r="CI831" s="195"/>
      <c r="CJ831" s="195"/>
      <c r="CK831" s="195"/>
      <c r="CL831" s="195"/>
      <c r="CM831" s="195"/>
      <c r="CN831" s="195"/>
    </row>
    <row r="832" spans="1:92" s="190" customFormat="1" ht="12.75">
      <c r="A832" s="195"/>
      <c r="B832" s="196"/>
      <c r="AL832" s="195"/>
      <c r="AM832" s="195"/>
      <c r="AN832" s="195"/>
      <c r="AO832" s="195"/>
      <c r="AP832" s="195"/>
      <c r="AQ832" s="195"/>
      <c r="CI832" s="195"/>
      <c r="CJ832" s="195"/>
      <c r="CK832" s="195"/>
      <c r="CL832" s="195"/>
      <c r="CM832" s="195"/>
      <c r="CN832" s="195"/>
    </row>
    <row r="833" spans="1:92" s="190" customFormat="1" ht="12.75">
      <c r="A833" s="195"/>
      <c r="B833" s="196"/>
      <c r="AL833" s="195"/>
      <c r="AM833" s="195"/>
      <c r="AN833" s="195"/>
      <c r="AO833" s="195"/>
      <c r="AP833" s="195"/>
      <c r="AQ833" s="195"/>
      <c r="CI833" s="195"/>
      <c r="CJ833" s="195"/>
      <c r="CK833" s="195"/>
      <c r="CL833" s="195"/>
      <c r="CM833" s="195"/>
      <c r="CN833" s="195"/>
    </row>
    <row r="834" spans="1:92" s="190" customFormat="1" ht="12.75">
      <c r="A834" s="195"/>
      <c r="B834" s="196"/>
      <c r="AL834" s="195"/>
      <c r="AM834" s="195"/>
      <c r="AN834" s="195"/>
      <c r="AO834" s="195"/>
      <c r="AP834" s="195"/>
      <c r="AQ834" s="195"/>
      <c r="CI834" s="195"/>
      <c r="CJ834" s="195"/>
      <c r="CK834" s="195"/>
      <c r="CL834" s="195"/>
      <c r="CM834" s="195"/>
      <c r="CN834" s="195"/>
    </row>
    <row r="835" spans="1:92" s="190" customFormat="1" ht="12.75">
      <c r="A835" s="195"/>
      <c r="B835" s="196"/>
      <c r="AL835" s="195"/>
      <c r="AM835" s="195"/>
      <c r="AN835" s="195"/>
      <c r="AO835" s="195"/>
      <c r="AP835" s="195"/>
      <c r="AQ835" s="195"/>
      <c r="CI835" s="195"/>
      <c r="CJ835" s="195"/>
      <c r="CK835" s="195"/>
      <c r="CL835" s="195"/>
      <c r="CM835" s="195"/>
      <c r="CN835" s="195"/>
    </row>
    <row r="836" spans="1:92" s="190" customFormat="1" ht="12.75">
      <c r="A836" s="195"/>
      <c r="B836" s="196"/>
      <c r="AL836" s="195"/>
      <c r="AM836" s="195"/>
      <c r="AN836" s="195"/>
      <c r="AO836" s="195"/>
      <c r="AP836" s="195"/>
      <c r="AQ836" s="195"/>
      <c r="CI836" s="195"/>
      <c r="CJ836" s="195"/>
      <c r="CK836" s="195"/>
      <c r="CL836" s="195"/>
      <c r="CM836" s="195"/>
      <c r="CN836" s="195"/>
    </row>
    <row r="837" spans="1:92" s="190" customFormat="1" ht="12.75">
      <c r="A837" s="195"/>
      <c r="B837" s="196"/>
      <c r="AL837" s="195"/>
      <c r="AM837" s="195"/>
      <c r="AN837" s="195"/>
      <c r="AO837" s="195"/>
      <c r="AP837" s="195"/>
      <c r="AQ837" s="195"/>
      <c r="CI837" s="195"/>
      <c r="CJ837" s="195"/>
      <c r="CK837" s="195"/>
      <c r="CL837" s="195"/>
      <c r="CM837" s="195"/>
      <c r="CN837" s="195"/>
    </row>
    <row r="838" spans="1:92" s="190" customFormat="1" ht="12.75">
      <c r="A838" s="195"/>
      <c r="B838" s="196"/>
      <c r="AL838" s="195"/>
      <c r="AM838" s="195"/>
      <c r="AN838" s="195"/>
      <c r="AO838" s="195"/>
      <c r="AP838" s="195"/>
      <c r="AQ838" s="195"/>
      <c r="CI838" s="195"/>
      <c r="CJ838" s="195"/>
      <c r="CK838" s="195"/>
      <c r="CL838" s="195"/>
      <c r="CM838" s="195"/>
      <c r="CN838" s="195"/>
    </row>
    <row r="839" spans="1:92" s="190" customFormat="1" ht="12.75">
      <c r="A839" s="195"/>
      <c r="B839" s="196"/>
      <c r="AL839" s="195"/>
      <c r="AM839" s="195"/>
      <c r="AN839" s="195"/>
      <c r="AO839" s="195"/>
      <c r="AP839" s="195"/>
      <c r="AQ839" s="195"/>
      <c r="CI839" s="195"/>
      <c r="CJ839" s="195"/>
      <c r="CK839" s="195"/>
      <c r="CL839" s="195"/>
      <c r="CM839" s="195"/>
      <c r="CN839" s="195"/>
    </row>
    <row r="840" spans="1:92" s="190" customFormat="1" ht="12.75">
      <c r="A840" s="195"/>
      <c r="B840" s="196"/>
      <c r="AL840" s="195"/>
      <c r="AM840" s="195"/>
      <c r="AN840" s="195"/>
      <c r="AO840" s="195"/>
      <c r="AP840" s="195"/>
      <c r="AQ840" s="195"/>
      <c r="CI840" s="195"/>
      <c r="CJ840" s="195"/>
      <c r="CK840" s="195"/>
      <c r="CL840" s="195"/>
      <c r="CM840" s="195"/>
      <c r="CN840" s="195"/>
    </row>
    <row r="841" spans="1:92" s="190" customFormat="1" ht="12.75">
      <c r="A841" s="195"/>
      <c r="B841" s="196"/>
      <c r="AL841" s="195"/>
      <c r="AM841" s="195"/>
      <c r="AN841" s="195"/>
      <c r="AO841" s="195"/>
      <c r="AP841" s="195"/>
      <c r="AQ841" s="195"/>
      <c r="CI841" s="195"/>
      <c r="CJ841" s="195"/>
      <c r="CK841" s="195"/>
      <c r="CL841" s="195"/>
      <c r="CM841" s="195"/>
      <c r="CN841" s="195"/>
    </row>
    <row r="842" spans="1:92" s="190" customFormat="1" ht="12.75">
      <c r="A842" s="195"/>
      <c r="B842" s="196"/>
      <c r="AL842" s="195"/>
      <c r="AM842" s="195"/>
      <c r="AN842" s="195"/>
      <c r="AO842" s="195"/>
      <c r="AP842" s="195"/>
      <c r="AQ842" s="195"/>
      <c r="CI842" s="195"/>
      <c r="CJ842" s="195"/>
      <c r="CK842" s="195"/>
      <c r="CL842" s="195"/>
      <c r="CM842" s="195"/>
      <c r="CN842" s="195"/>
    </row>
    <row r="843" spans="1:92" s="190" customFormat="1" ht="12.75">
      <c r="A843" s="195"/>
      <c r="B843" s="196"/>
      <c r="AL843" s="195"/>
      <c r="AM843" s="195"/>
      <c r="AN843" s="195"/>
      <c r="AO843" s="195"/>
      <c r="AP843" s="195"/>
      <c r="AQ843" s="195"/>
      <c r="CI843" s="195"/>
      <c r="CJ843" s="195"/>
      <c r="CK843" s="195"/>
      <c r="CL843" s="195"/>
      <c r="CM843" s="195"/>
      <c r="CN843" s="195"/>
    </row>
    <row r="844" spans="1:92" s="190" customFormat="1" ht="12.75">
      <c r="A844" s="195"/>
      <c r="B844" s="196"/>
      <c r="AL844" s="195"/>
      <c r="AM844" s="195"/>
      <c r="AN844" s="195"/>
      <c r="AO844" s="195"/>
      <c r="AP844" s="195"/>
      <c r="AQ844" s="195"/>
      <c r="CI844" s="195"/>
      <c r="CJ844" s="195"/>
      <c r="CK844" s="195"/>
      <c r="CL844" s="195"/>
      <c r="CM844" s="195"/>
      <c r="CN844" s="195"/>
    </row>
    <row r="845" spans="1:92" s="190" customFormat="1" ht="12.75">
      <c r="A845" s="195"/>
      <c r="B845" s="196"/>
      <c r="AL845" s="195"/>
      <c r="AM845" s="195"/>
      <c r="AN845" s="195"/>
      <c r="AO845" s="195"/>
      <c r="AP845" s="195"/>
      <c r="AQ845" s="195"/>
      <c r="CI845" s="195"/>
      <c r="CJ845" s="195"/>
      <c r="CK845" s="195"/>
      <c r="CL845" s="195"/>
      <c r="CM845" s="195"/>
      <c r="CN845" s="195"/>
    </row>
    <row r="846" spans="1:92" s="190" customFormat="1" ht="12.75">
      <c r="A846" s="195"/>
      <c r="B846" s="196"/>
      <c r="AL846" s="195"/>
      <c r="AM846" s="195"/>
      <c r="AN846" s="195"/>
      <c r="AO846" s="195"/>
      <c r="AP846" s="195"/>
      <c r="AQ846" s="195"/>
      <c r="CI846" s="195"/>
      <c r="CJ846" s="195"/>
      <c r="CK846" s="195"/>
      <c r="CL846" s="195"/>
      <c r="CM846" s="195"/>
      <c r="CN846" s="195"/>
    </row>
    <row r="847" spans="1:92" s="190" customFormat="1" ht="12.75">
      <c r="A847" s="195"/>
      <c r="B847" s="196"/>
      <c r="AL847" s="195"/>
      <c r="AM847" s="195"/>
      <c r="AN847" s="195"/>
      <c r="AO847" s="195"/>
      <c r="AP847" s="195"/>
      <c r="AQ847" s="195"/>
      <c r="CI847" s="195"/>
      <c r="CJ847" s="195"/>
      <c r="CK847" s="195"/>
      <c r="CL847" s="195"/>
      <c r="CM847" s="195"/>
      <c r="CN847" s="195"/>
    </row>
    <row r="848" spans="1:92" s="190" customFormat="1" ht="12.75">
      <c r="A848" s="195"/>
      <c r="B848" s="196"/>
      <c r="AL848" s="195"/>
      <c r="AM848" s="195"/>
      <c r="AN848" s="195"/>
      <c r="AO848" s="195"/>
      <c r="AP848" s="195"/>
      <c r="AQ848" s="195"/>
      <c r="CI848" s="195"/>
      <c r="CJ848" s="195"/>
      <c r="CK848" s="195"/>
      <c r="CL848" s="195"/>
      <c r="CM848" s="195"/>
      <c r="CN848" s="195"/>
    </row>
    <row r="849" spans="1:92" s="190" customFormat="1" ht="12.75">
      <c r="A849" s="195"/>
      <c r="B849" s="196"/>
      <c r="AL849" s="195"/>
      <c r="AM849" s="195"/>
      <c r="AN849" s="195"/>
      <c r="AO849" s="195"/>
      <c r="AP849" s="195"/>
      <c r="AQ849" s="195"/>
      <c r="CI849" s="195"/>
      <c r="CJ849" s="195"/>
      <c r="CK849" s="195"/>
      <c r="CL849" s="195"/>
      <c r="CM849" s="195"/>
      <c r="CN849" s="195"/>
    </row>
    <row r="850" spans="1:92" s="190" customFormat="1" ht="12.75">
      <c r="A850" s="195"/>
      <c r="B850" s="196"/>
      <c r="AL850" s="195"/>
      <c r="AM850" s="195"/>
      <c r="AN850" s="195"/>
      <c r="AO850" s="195"/>
      <c r="AP850" s="195"/>
      <c r="AQ850" s="195"/>
      <c r="CI850" s="195"/>
      <c r="CJ850" s="195"/>
      <c r="CK850" s="195"/>
      <c r="CL850" s="195"/>
      <c r="CM850" s="195"/>
      <c r="CN850" s="195"/>
    </row>
    <row r="851" spans="1:92" s="190" customFormat="1" ht="12.75">
      <c r="A851" s="195"/>
      <c r="B851" s="196"/>
      <c r="AL851" s="195"/>
      <c r="AM851" s="195"/>
      <c r="AN851" s="195"/>
      <c r="AO851" s="195"/>
      <c r="AP851" s="195"/>
      <c r="AQ851" s="195"/>
      <c r="CI851" s="195"/>
      <c r="CJ851" s="195"/>
      <c r="CK851" s="195"/>
      <c r="CL851" s="195"/>
      <c r="CM851" s="195"/>
      <c r="CN851" s="195"/>
    </row>
    <row r="852" spans="1:92" s="190" customFormat="1" ht="12.75">
      <c r="A852" s="195"/>
      <c r="B852" s="196"/>
      <c r="AL852" s="195"/>
      <c r="AM852" s="195"/>
      <c r="AN852" s="195"/>
      <c r="AO852" s="195"/>
      <c r="AP852" s="195"/>
      <c r="AQ852" s="195"/>
      <c r="CI852" s="195"/>
      <c r="CJ852" s="195"/>
      <c r="CK852" s="195"/>
      <c r="CL852" s="195"/>
      <c r="CM852" s="195"/>
      <c r="CN852" s="195"/>
    </row>
    <row r="853" spans="1:92" s="190" customFormat="1" ht="12.75">
      <c r="A853" s="195"/>
      <c r="B853" s="196"/>
      <c r="AL853" s="195"/>
      <c r="AM853" s="195"/>
      <c r="AN853" s="195"/>
      <c r="AO853" s="195"/>
      <c r="AP853" s="195"/>
      <c r="AQ853" s="195"/>
      <c r="CI853" s="195"/>
      <c r="CJ853" s="195"/>
      <c r="CK853" s="195"/>
      <c r="CL853" s="195"/>
      <c r="CM853" s="195"/>
      <c r="CN853" s="195"/>
    </row>
    <row r="854" spans="1:92" s="190" customFormat="1" ht="12.75">
      <c r="A854" s="195"/>
      <c r="B854" s="196"/>
      <c r="AL854" s="195"/>
      <c r="AM854" s="195"/>
      <c r="AN854" s="195"/>
      <c r="AO854" s="195"/>
      <c r="AP854" s="195"/>
      <c r="AQ854" s="195"/>
      <c r="CI854" s="195"/>
      <c r="CJ854" s="195"/>
      <c r="CK854" s="195"/>
      <c r="CL854" s="195"/>
      <c r="CM854" s="195"/>
      <c r="CN854" s="195"/>
    </row>
    <row r="855" spans="1:92" s="190" customFormat="1" ht="12.75">
      <c r="A855" s="195"/>
      <c r="B855" s="196"/>
      <c r="AL855" s="195"/>
      <c r="AM855" s="195"/>
      <c r="AN855" s="195"/>
      <c r="AO855" s="195"/>
      <c r="AP855" s="195"/>
      <c r="AQ855" s="195"/>
      <c r="CI855" s="195"/>
      <c r="CJ855" s="195"/>
      <c r="CK855" s="195"/>
      <c r="CL855" s="195"/>
      <c r="CM855" s="195"/>
      <c r="CN855" s="195"/>
    </row>
    <row r="856" spans="1:92" s="190" customFormat="1" ht="12.75">
      <c r="A856" s="195"/>
      <c r="B856" s="196"/>
      <c r="AL856" s="195"/>
      <c r="AM856" s="195"/>
      <c r="AN856" s="195"/>
      <c r="AO856" s="195"/>
      <c r="AP856" s="195"/>
      <c r="AQ856" s="195"/>
      <c r="CI856" s="195"/>
      <c r="CJ856" s="195"/>
      <c r="CK856" s="195"/>
      <c r="CL856" s="195"/>
      <c r="CM856" s="195"/>
      <c r="CN856" s="195"/>
    </row>
    <row r="857" spans="1:92" s="190" customFormat="1" ht="12.75">
      <c r="A857" s="195"/>
      <c r="B857" s="196"/>
      <c r="AL857" s="195"/>
      <c r="AM857" s="195"/>
      <c r="AN857" s="195"/>
      <c r="AO857" s="195"/>
      <c r="AP857" s="195"/>
      <c r="AQ857" s="195"/>
      <c r="CI857" s="195"/>
      <c r="CJ857" s="195"/>
      <c r="CK857" s="195"/>
      <c r="CL857" s="195"/>
      <c r="CM857" s="195"/>
      <c r="CN857" s="195"/>
    </row>
    <row r="858" spans="1:92" s="190" customFormat="1" ht="12.75">
      <c r="A858" s="195"/>
      <c r="B858" s="196"/>
      <c r="AL858" s="195"/>
      <c r="AM858" s="195"/>
      <c r="AN858" s="195"/>
      <c r="AO858" s="195"/>
      <c r="AP858" s="195"/>
      <c r="AQ858" s="195"/>
      <c r="CI858" s="195"/>
      <c r="CJ858" s="195"/>
      <c r="CK858" s="195"/>
      <c r="CL858" s="195"/>
      <c r="CM858" s="195"/>
      <c r="CN858" s="195"/>
    </row>
    <row r="859" spans="1:92" s="190" customFormat="1" ht="12.75">
      <c r="A859" s="195"/>
      <c r="B859" s="196"/>
      <c r="AL859" s="195"/>
      <c r="AM859" s="195"/>
      <c r="AN859" s="195"/>
      <c r="AO859" s="195"/>
      <c r="AP859" s="195"/>
      <c r="AQ859" s="195"/>
      <c r="CI859" s="195"/>
      <c r="CJ859" s="195"/>
      <c r="CK859" s="195"/>
      <c r="CL859" s="195"/>
      <c r="CM859" s="195"/>
      <c r="CN859" s="195"/>
    </row>
    <row r="860" spans="1:92" s="190" customFormat="1" ht="12.75">
      <c r="A860" s="195"/>
      <c r="B860" s="196"/>
      <c r="AL860" s="195"/>
      <c r="AM860" s="195"/>
      <c r="AN860" s="195"/>
      <c r="AO860" s="195"/>
      <c r="AP860" s="195"/>
      <c r="AQ860" s="195"/>
      <c r="CI860" s="195"/>
      <c r="CJ860" s="195"/>
      <c r="CK860" s="195"/>
      <c r="CL860" s="195"/>
      <c r="CM860" s="195"/>
      <c r="CN860" s="195"/>
    </row>
    <row r="861" spans="1:92" s="190" customFormat="1" ht="12.75">
      <c r="A861" s="195"/>
      <c r="B861" s="196"/>
      <c r="AL861" s="195"/>
      <c r="AM861" s="195"/>
      <c r="AN861" s="195"/>
      <c r="AO861" s="195"/>
      <c r="AP861" s="195"/>
      <c r="AQ861" s="195"/>
      <c r="CI861" s="195"/>
      <c r="CJ861" s="195"/>
      <c r="CK861" s="195"/>
      <c r="CL861" s="195"/>
      <c r="CM861" s="195"/>
      <c r="CN861" s="195"/>
    </row>
    <row r="862" spans="1:92" s="190" customFormat="1" ht="12.75">
      <c r="A862" s="195"/>
      <c r="B862" s="196"/>
      <c r="AL862" s="195"/>
      <c r="AM862" s="195"/>
      <c r="AN862" s="195"/>
      <c r="AO862" s="195"/>
      <c r="AP862" s="195"/>
      <c r="AQ862" s="195"/>
      <c r="CI862" s="195"/>
      <c r="CJ862" s="195"/>
      <c r="CK862" s="195"/>
      <c r="CL862" s="195"/>
      <c r="CM862" s="195"/>
      <c r="CN862" s="195"/>
    </row>
    <row r="863" spans="1:92" s="190" customFormat="1" ht="12.75">
      <c r="A863" s="195"/>
      <c r="B863" s="196"/>
      <c r="AL863" s="195"/>
      <c r="AM863" s="195"/>
      <c r="AN863" s="195"/>
      <c r="AO863" s="195"/>
      <c r="AP863" s="195"/>
      <c r="AQ863" s="195"/>
      <c r="CI863" s="195"/>
      <c r="CJ863" s="195"/>
      <c r="CK863" s="195"/>
      <c r="CL863" s="195"/>
      <c r="CM863" s="195"/>
      <c r="CN863" s="195"/>
    </row>
    <row r="864" spans="1:92" s="190" customFormat="1" ht="12.75">
      <c r="A864" s="195"/>
      <c r="B864" s="196"/>
      <c r="AL864" s="195"/>
      <c r="AM864" s="195"/>
      <c r="AN864" s="195"/>
      <c r="AO864" s="195"/>
      <c r="AP864" s="195"/>
      <c r="AQ864" s="195"/>
      <c r="CI864" s="195"/>
      <c r="CJ864" s="195"/>
      <c r="CK864" s="195"/>
      <c r="CL864" s="195"/>
      <c r="CM864" s="195"/>
      <c r="CN864" s="195"/>
    </row>
    <row r="865" spans="1:92" s="190" customFormat="1" ht="12.75">
      <c r="A865" s="195"/>
      <c r="B865" s="196"/>
      <c r="AL865" s="195"/>
      <c r="AM865" s="195"/>
      <c r="AN865" s="195"/>
      <c r="AO865" s="195"/>
      <c r="AP865" s="195"/>
      <c r="AQ865" s="195"/>
      <c r="CI865" s="195"/>
      <c r="CJ865" s="195"/>
      <c r="CK865" s="195"/>
      <c r="CL865" s="195"/>
      <c r="CM865" s="195"/>
      <c r="CN865" s="195"/>
    </row>
    <row r="866" spans="1:92" s="190" customFormat="1" ht="12.75">
      <c r="A866" s="195"/>
      <c r="B866" s="196"/>
      <c r="AL866" s="195"/>
      <c r="AM866" s="195"/>
      <c r="AN866" s="195"/>
      <c r="AO866" s="195"/>
      <c r="AP866" s="195"/>
      <c r="AQ866" s="195"/>
      <c r="CI866" s="195"/>
      <c r="CJ866" s="195"/>
      <c r="CK866" s="195"/>
      <c r="CL866" s="195"/>
      <c r="CM866" s="195"/>
      <c r="CN866" s="195"/>
    </row>
    <row r="867" spans="1:92" s="190" customFormat="1" ht="12.75">
      <c r="A867" s="195"/>
      <c r="B867" s="196"/>
      <c r="AL867" s="195"/>
      <c r="AM867" s="195"/>
      <c r="AN867" s="195"/>
      <c r="AO867" s="195"/>
      <c r="AP867" s="195"/>
      <c r="AQ867" s="195"/>
      <c r="CI867" s="195"/>
      <c r="CJ867" s="195"/>
      <c r="CK867" s="195"/>
      <c r="CL867" s="195"/>
      <c r="CM867" s="195"/>
      <c r="CN867" s="195"/>
    </row>
    <row r="868" spans="1:92" s="190" customFormat="1" ht="12.75">
      <c r="A868" s="195"/>
      <c r="B868" s="196"/>
      <c r="AL868" s="195"/>
      <c r="AM868" s="195"/>
      <c r="AN868" s="195"/>
      <c r="AO868" s="195"/>
      <c r="AP868" s="195"/>
      <c r="AQ868" s="195"/>
      <c r="CI868" s="195"/>
      <c r="CJ868" s="195"/>
      <c r="CK868" s="195"/>
      <c r="CL868" s="195"/>
      <c r="CM868" s="195"/>
      <c r="CN868" s="195"/>
    </row>
    <row r="869" spans="1:92" s="190" customFormat="1" ht="12.75">
      <c r="A869" s="195"/>
      <c r="B869" s="196"/>
      <c r="AL869" s="195"/>
      <c r="AM869" s="195"/>
      <c r="AN869" s="195"/>
      <c r="AO869" s="195"/>
      <c r="AP869" s="195"/>
      <c r="AQ869" s="195"/>
      <c r="CI869" s="195"/>
      <c r="CJ869" s="195"/>
      <c r="CK869" s="195"/>
      <c r="CL869" s="195"/>
      <c r="CM869" s="195"/>
      <c r="CN869" s="195"/>
    </row>
    <row r="870" spans="1:92" s="190" customFormat="1" ht="12.75">
      <c r="A870" s="195"/>
      <c r="B870" s="196"/>
      <c r="AL870" s="195"/>
      <c r="AM870" s="195"/>
      <c r="AN870" s="195"/>
      <c r="AO870" s="195"/>
      <c r="AP870" s="195"/>
      <c r="AQ870" s="195"/>
      <c r="CI870" s="195"/>
      <c r="CJ870" s="195"/>
      <c r="CK870" s="195"/>
      <c r="CL870" s="195"/>
      <c r="CM870" s="195"/>
      <c r="CN870" s="195"/>
    </row>
    <row r="871" spans="1:92" s="190" customFormat="1" ht="12.75">
      <c r="A871" s="195"/>
      <c r="B871" s="196"/>
      <c r="AL871" s="195"/>
      <c r="AM871" s="195"/>
      <c r="AN871" s="195"/>
      <c r="AO871" s="195"/>
      <c r="AP871" s="195"/>
      <c r="AQ871" s="195"/>
      <c r="CI871" s="195"/>
      <c r="CJ871" s="195"/>
      <c r="CK871" s="195"/>
      <c r="CL871" s="195"/>
      <c r="CM871" s="195"/>
      <c r="CN871" s="195"/>
    </row>
    <row r="872" spans="1:92" s="190" customFormat="1" ht="12.75">
      <c r="A872" s="195"/>
      <c r="B872" s="196"/>
      <c r="AL872" s="195"/>
      <c r="AM872" s="195"/>
      <c r="AN872" s="195"/>
      <c r="AO872" s="195"/>
      <c r="AP872" s="195"/>
      <c r="AQ872" s="195"/>
      <c r="CI872" s="195"/>
      <c r="CJ872" s="195"/>
      <c r="CK872" s="195"/>
      <c r="CL872" s="195"/>
      <c r="CM872" s="195"/>
      <c r="CN872" s="195"/>
    </row>
    <row r="873" spans="1:92" s="190" customFormat="1" ht="12.75">
      <c r="A873" s="195"/>
      <c r="B873" s="196"/>
      <c r="AL873" s="195"/>
      <c r="AM873" s="195"/>
      <c r="AN873" s="195"/>
      <c r="AO873" s="195"/>
      <c r="AP873" s="195"/>
      <c r="AQ873" s="195"/>
      <c r="CI873" s="195"/>
      <c r="CJ873" s="195"/>
      <c r="CK873" s="195"/>
      <c r="CL873" s="195"/>
      <c r="CM873" s="195"/>
      <c r="CN873" s="195"/>
    </row>
    <row r="874" spans="1:92" s="190" customFormat="1" ht="12.75">
      <c r="A874" s="195"/>
      <c r="B874" s="196"/>
      <c r="AL874" s="195"/>
      <c r="AM874" s="195"/>
      <c r="AN874" s="195"/>
      <c r="AO874" s="195"/>
      <c r="AP874" s="195"/>
      <c r="AQ874" s="195"/>
      <c r="CI874" s="195"/>
      <c r="CJ874" s="195"/>
      <c r="CK874" s="195"/>
      <c r="CL874" s="195"/>
      <c r="CM874" s="195"/>
      <c r="CN874" s="195"/>
    </row>
    <row r="875" spans="1:92" s="190" customFormat="1" ht="12.75">
      <c r="A875" s="195"/>
      <c r="B875" s="196"/>
      <c r="AL875" s="195"/>
      <c r="AM875" s="195"/>
      <c r="AN875" s="195"/>
      <c r="AO875" s="195"/>
      <c r="AP875" s="195"/>
      <c r="AQ875" s="195"/>
      <c r="CI875" s="195"/>
      <c r="CJ875" s="195"/>
      <c r="CK875" s="195"/>
      <c r="CL875" s="195"/>
      <c r="CM875" s="195"/>
      <c r="CN875" s="195"/>
    </row>
    <row r="876" spans="1:92" s="190" customFormat="1" ht="12.75">
      <c r="A876" s="195"/>
      <c r="B876" s="196"/>
      <c r="AL876" s="195"/>
      <c r="AM876" s="195"/>
      <c r="AN876" s="195"/>
      <c r="AO876" s="195"/>
      <c r="AP876" s="195"/>
      <c r="AQ876" s="195"/>
      <c r="CI876" s="195"/>
      <c r="CJ876" s="195"/>
      <c r="CK876" s="195"/>
      <c r="CL876" s="195"/>
      <c r="CM876" s="195"/>
      <c r="CN876" s="195"/>
    </row>
    <row r="877" spans="1:92" s="190" customFormat="1" ht="12.75">
      <c r="A877" s="195"/>
      <c r="B877" s="196"/>
      <c r="AL877" s="195"/>
      <c r="AM877" s="195"/>
      <c r="AN877" s="195"/>
      <c r="AO877" s="195"/>
      <c r="AP877" s="195"/>
      <c r="AQ877" s="195"/>
      <c r="CI877" s="195"/>
      <c r="CJ877" s="195"/>
      <c r="CK877" s="195"/>
      <c r="CL877" s="195"/>
      <c r="CM877" s="195"/>
      <c r="CN877" s="195"/>
    </row>
    <row r="878" spans="2:92" s="190" customFormat="1" ht="12.75">
      <c r="B878" s="196"/>
      <c r="AL878" s="195"/>
      <c r="AM878" s="195"/>
      <c r="AN878" s="195"/>
      <c r="AO878" s="195"/>
      <c r="AP878" s="195"/>
      <c r="AQ878" s="195"/>
      <c r="CI878" s="195"/>
      <c r="CJ878" s="195"/>
      <c r="CK878" s="195"/>
      <c r="CL878" s="195"/>
      <c r="CM878" s="195"/>
      <c r="CN878" s="195"/>
    </row>
    <row r="879" spans="2:92" s="190" customFormat="1" ht="12.75">
      <c r="B879" s="196"/>
      <c r="AL879" s="195"/>
      <c r="AM879" s="195"/>
      <c r="AN879" s="195"/>
      <c r="AO879" s="195"/>
      <c r="AP879" s="195"/>
      <c r="AQ879" s="195"/>
      <c r="CI879" s="195"/>
      <c r="CJ879" s="195"/>
      <c r="CK879" s="195"/>
      <c r="CL879" s="195"/>
      <c r="CM879" s="195"/>
      <c r="CN879" s="195"/>
    </row>
    <row r="880" spans="2:92" s="190" customFormat="1" ht="12.75">
      <c r="B880" s="196"/>
      <c r="AL880" s="195"/>
      <c r="AM880" s="195"/>
      <c r="AN880" s="195"/>
      <c r="AO880" s="195"/>
      <c r="AP880" s="195"/>
      <c r="AQ880" s="195"/>
      <c r="CI880" s="195"/>
      <c r="CJ880" s="195"/>
      <c r="CK880" s="195"/>
      <c r="CL880" s="195"/>
      <c r="CM880" s="195"/>
      <c r="CN880" s="195"/>
    </row>
    <row r="881" spans="2:92" s="190" customFormat="1" ht="12.75">
      <c r="B881" s="196"/>
      <c r="AL881" s="195"/>
      <c r="AM881" s="195"/>
      <c r="AN881" s="195"/>
      <c r="AO881" s="195"/>
      <c r="AP881" s="195"/>
      <c r="AQ881" s="195"/>
      <c r="CI881" s="195"/>
      <c r="CJ881" s="195"/>
      <c r="CK881" s="195"/>
      <c r="CL881" s="195"/>
      <c r="CM881" s="195"/>
      <c r="CN881" s="195"/>
    </row>
    <row r="882" spans="2:92" s="190" customFormat="1" ht="12.75">
      <c r="B882" s="196"/>
      <c r="AL882" s="195"/>
      <c r="AM882" s="195"/>
      <c r="AN882" s="195"/>
      <c r="AO882" s="195"/>
      <c r="AP882" s="195"/>
      <c r="AQ882" s="195"/>
      <c r="CI882" s="195"/>
      <c r="CJ882" s="195"/>
      <c r="CK882" s="195"/>
      <c r="CL882" s="195"/>
      <c r="CM882" s="195"/>
      <c r="CN882" s="195"/>
    </row>
    <row r="883" spans="2:92" s="190" customFormat="1" ht="12.75">
      <c r="B883" s="196"/>
      <c r="AL883" s="195"/>
      <c r="AM883" s="195"/>
      <c r="AN883" s="195"/>
      <c r="AO883" s="195"/>
      <c r="AP883" s="195"/>
      <c r="AQ883" s="195"/>
      <c r="CI883" s="195"/>
      <c r="CJ883" s="195"/>
      <c r="CK883" s="195"/>
      <c r="CL883" s="195"/>
      <c r="CM883" s="195"/>
      <c r="CN883" s="195"/>
    </row>
    <row r="884" spans="2:92" s="190" customFormat="1" ht="12.75">
      <c r="B884" s="196"/>
      <c r="AL884" s="195"/>
      <c r="AM884" s="195"/>
      <c r="AN884" s="195"/>
      <c r="AO884" s="195"/>
      <c r="AP884" s="195"/>
      <c r="AQ884" s="195"/>
      <c r="CI884" s="195"/>
      <c r="CJ884" s="195"/>
      <c r="CK884" s="195"/>
      <c r="CL884" s="195"/>
      <c r="CM884" s="195"/>
      <c r="CN884" s="195"/>
    </row>
    <row r="885" spans="2:92" s="190" customFormat="1" ht="12.75">
      <c r="B885" s="196"/>
      <c r="AL885" s="195"/>
      <c r="AM885" s="195"/>
      <c r="AN885" s="195"/>
      <c r="AO885" s="195"/>
      <c r="AP885" s="195"/>
      <c r="AQ885" s="195"/>
      <c r="CI885" s="195"/>
      <c r="CJ885" s="195"/>
      <c r="CK885" s="195"/>
      <c r="CL885" s="195"/>
      <c r="CM885" s="195"/>
      <c r="CN885" s="195"/>
    </row>
    <row r="886" spans="2:92" s="190" customFormat="1" ht="12.75">
      <c r="B886" s="196"/>
      <c r="AL886" s="195"/>
      <c r="AM886" s="195"/>
      <c r="AN886" s="195"/>
      <c r="AO886" s="195"/>
      <c r="AP886" s="195"/>
      <c r="AQ886" s="195"/>
      <c r="CI886" s="195"/>
      <c r="CJ886" s="195"/>
      <c r="CK886" s="195"/>
      <c r="CL886" s="195"/>
      <c r="CM886" s="195"/>
      <c r="CN886" s="195"/>
    </row>
    <row r="887" spans="2:92" s="190" customFormat="1" ht="12.75">
      <c r="B887" s="196"/>
      <c r="AL887" s="195"/>
      <c r="AM887" s="195"/>
      <c r="AN887" s="195"/>
      <c r="AO887" s="195"/>
      <c r="AP887" s="195"/>
      <c r="AQ887" s="195"/>
      <c r="CI887" s="195"/>
      <c r="CJ887" s="195"/>
      <c r="CK887" s="195"/>
      <c r="CL887" s="195"/>
      <c r="CM887" s="195"/>
      <c r="CN887" s="195"/>
    </row>
    <row r="888" spans="2:92" s="190" customFormat="1" ht="12.75">
      <c r="B888" s="196"/>
      <c r="AL888" s="195"/>
      <c r="AM888" s="195"/>
      <c r="AN888" s="195"/>
      <c r="AO888" s="195"/>
      <c r="AP888" s="195"/>
      <c r="AQ888" s="195"/>
      <c r="CI888" s="195"/>
      <c r="CJ888" s="195"/>
      <c r="CK888" s="195"/>
      <c r="CL888" s="195"/>
      <c r="CM888" s="195"/>
      <c r="CN888" s="195"/>
    </row>
    <row r="889" spans="2:92" s="190" customFormat="1" ht="12.75">
      <c r="B889" s="196"/>
      <c r="AL889" s="195"/>
      <c r="AM889" s="195"/>
      <c r="AN889" s="195"/>
      <c r="AO889" s="195"/>
      <c r="AP889" s="195"/>
      <c r="AQ889" s="195"/>
      <c r="CI889" s="195"/>
      <c r="CJ889" s="195"/>
      <c r="CK889" s="195"/>
      <c r="CL889" s="195"/>
      <c r="CM889" s="195"/>
      <c r="CN889" s="195"/>
    </row>
    <row r="890" spans="2:92" s="190" customFormat="1" ht="12.75">
      <c r="B890" s="196"/>
      <c r="AL890" s="195"/>
      <c r="AM890" s="195"/>
      <c r="AN890" s="195"/>
      <c r="AO890" s="195"/>
      <c r="AP890" s="195"/>
      <c r="AQ890" s="195"/>
      <c r="CI890" s="195"/>
      <c r="CJ890" s="195"/>
      <c r="CK890" s="195"/>
      <c r="CL890" s="195"/>
      <c r="CM890" s="195"/>
      <c r="CN890" s="195"/>
    </row>
    <row r="891" spans="2:92" s="190" customFormat="1" ht="12.75">
      <c r="B891" s="196"/>
      <c r="AL891" s="195"/>
      <c r="AM891" s="195"/>
      <c r="AN891" s="195"/>
      <c r="AO891" s="195"/>
      <c r="AP891" s="195"/>
      <c r="AQ891" s="195"/>
      <c r="CI891" s="195"/>
      <c r="CJ891" s="195"/>
      <c r="CK891" s="195"/>
      <c r="CL891" s="195"/>
      <c r="CM891" s="195"/>
      <c r="CN891" s="195"/>
    </row>
    <row r="892" spans="2:92" s="190" customFormat="1" ht="12.75">
      <c r="B892" s="196"/>
      <c r="AL892" s="195"/>
      <c r="AM892" s="195"/>
      <c r="AN892" s="195"/>
      <c r="AO892" s="195"/>
      <c r="AP892" s="195"/>
      <c r="AQ892" s="195"/>
      <c r="CI892" s="195"/>
      <c r="CJ892" s="195"/>
      <c r="CK892" s="195"/>
      <c r="CL892" s="195"/>
      <c r="CM892" s="195"/>
      <c r="CN892" s="195"/>
    </row>
    <row r="893" spans="2:92" s="190" customFormat="1" ht="12.75">
      <c r="B893" s="196"/>
      <c r="AL893" s="195"/>
      <c r="AM893" s="195"/>
      <c r="AN893" s="195"/>
      <c r="AO893" s="195"/>
      <c r="AP893" s="195"/>
      <c r="AQ893" s="195"/>
      <c r="CI893" s="195"/>
      <c r="CJ893" s="195"/>
      <c r="CK893" s="195"/>
      <c r="CL893" s="195"/>
      <c r="CM893" s="195"/>
      <c r="CN893" s="195"/>
    </row>
    <row r="894" spans="2:92" s="190" customFormat="1" ht="12.75">
      <c r="B894" s="196"/>
      <c r="AL894" s="195"/>
      <c r="AM894" s="195"/>
      <c r="AN894" s="195"/>
      <c r="AO894" s="195"/>
      <c r="AP894" s="195"/>
      <c r="AQ894" s="195"/>
      <c r="CI894" s="195"/>
      <c r="CJ894" s="195"/>
      <c r="CK894" s="195"/>
      <c r="CL894" s="195"/>
      <c r="CM894" s="195"/>
      <c r="CN894" s="195"/>
    </row>
    <row r="895" spans="2:92" s="190" customFormat="1" ht="12.75">
      <c r="B895" s="196"/>
      <c r="AL895" s="195"/>
      <c r="AM895" s="195"/>
      <c r="AN895" s="195"/>
      <c r="AO895" s="195"/>
      <c r="AP895" s="195"/>
      <c r="AQ895" s="195"/>
      <c r="CI895" s="195"/>
      <c r="CJ895" s="195"/>
      <c r="CK895" s="195"/>
      <c r="CL895" s="195"/>
      <c r="CM895" s="195"/>
      <c r="CN895" s="195"/>
    </row>
    <row r="896" spans="2:92" s="190" customFormat="1" ht="12.75">
      <c r="B896" s="196"/>
      <c r="AL896" s="195"/>
      <c r="AM896" s="195"/>
      <c r="AN896" s="195"/>
      <c r="AO896" s="195"/>
      <c r="AP896" s="195"/>
      <c r="AQ896" s="195"/>
      <c r="CI896" s="195"/>
      <c r="CJ896" s="195"/>
      <c r="CK896" s="195"/>
      <c r="CL896" s="195"/>
      <c r="CM896" s="195"/>
      <c r="CN896" s="195"/>
    </row>
    <row r="897" spans="2:92" s="190" customFormat="1" ht="12.75">
      <c r="B897" s="196"/>
      <c r="AL897" s="195"/>
      <c r="AM897" s="195"/>
      <c r="AN897" s="195"/>
      <c r="AO897" s="195"/>
      <c r="AP897" s="195"/>
      <c r="AQ897" s="195"/>
      <c r="CI897" s="195"/>
      <c r="CJ897" s="195"/>
      <c r="CK897" s="195"/>
      <c r="CL897" s="195"/>
      <c r="CM897" s="195"/>
      <c r="CN897" s="195"/>
    </row>
    <row r="898" spans="2:92" s="190" customFormat="1" ht="12.75">
      <c r="B898" s="196"/>
      <c r="AL898" s="195"/>
      <c r="AM898" s="195"/>
      <c r="AN898" s="195"/>
      <c r="AO898" s="195"/>
      <c r="AP898" s="195"/>
      <c r="AQ898" s="195"/>
      <c r="CI898" s="195"/>
      <c r="CJ898" s="195"/>
      <c r="CK898" s="195"/>
      <c r="CL898" s="195"/>
      <c r="CM898" s="195"/>
      <c r="CN898" s="195"/>
    </row>
    <row r="899" spans="2:92" s="190" customFormat="1" ht="12.75">
      <c r="B899" s="196"/>
      <c r="AL899" s="195"/>
      <c r="AM899" s="195"/>
      <c r="AN899" s="195"/>
      <c r="AO899" s="195"/>
      <c r="AP899" s="195"/>
      <c r="AQ899" s="195"/>
      <c r="CI899" s="195"/>
      <c r="CJ899" s="195"/>
      <c r="CK899" s="195"/>
      <c r="CL899" s="195"/>
      <c r="CM899" s="195"/>
      <c r="CN899" s="195"/>
    </row>
    <row r="900" spans="2:92" s="190" customFormat="1" ht="12.75">
      <c r="B900" s="196"/>
      <c r="AL900" s="195"/>
      <c r="AM900" s="195"/>
      <c r="AN900" s="195"/>
      <c r="AO900" s="195"/>
      <c r="AP900" s="195"/>
      <c r="AQ900" s="195"/>
      <c r="CI900" s="195"/>
      <c r="CJ900" s="195"/>
      <c r="CK900" s="195"/>
      <c r="CL900" s="195"/>
      <c r="CM900" s="195"/>
      <c r="CN900" s="195"/>
    </row>
    <row r="901" spans="2:92" s="190" customFormat="1" ht="12.75">
      <c r="B901" s="196"/>
      <c r="AL901" s="195"/>
      <c r="AM901" s="195"/>
      <c r="AN901" s="195"/>
      <c r="AO901" s="195"/>
      <c r="AP901" s="195"/>
      <c r="AQ901" s="195"/>
      <c r="CI901" s="195"/>
      <c r="CJ901" s="195"/>
      <c r="CK901" s="195"/>
      <c r="CL901" s="195"/>
      <c r="CM901" s="195"/>
      <c r="CN901" s="195"/>
    </row>
    <row r="902" spans="2:92" s="190" customFormat="1" ht="12.75">
      <c r="B902" s="196"/>
      <c r="AL902" s="195"/>
      <c r="AM902" s="195"/>
      <c r="AN902" s="195"/>
      <c r="AO902" s="195"/>
      <c r="AP902" s="195"/>
      <c r="AQ902" s="195"/>
      <c r="CI902" s="195"/>
      <c r="CJ902" s="195"/>
      <c r="CK902" s="195"/>
      <c r="CL902" s="195"/>
      <c r="CM902" s="195"/>
      <c r="CN902" s="195"/>
    </row>
    <row r="903" spans="2:92" s="190" customFormat="1" ht="12.75">
      <c r="B903" s="196"/>
      <c r="AL903" s="195"/>
      <c r="AM903" s="195"/>
      <c r="AN903" s="195"/>
      <c r="AO903" s="195"/>
      <c r="AP903" s="195"/>
      <c r="AQ903" s="195"/>
      <c r="CI903" s="195"/>
      <c r="CJ903" s="195"/>
      <c r="CK903" s="195"/>
      <c r="CL903" s="195"/>
      <c r="CM903" s="195"/>
      <c r="CN903" s="195"/>
    </row>
    <row r="904" spans="2:92" s="190" customFormat="1" ht="12.75">
      <c r="B904" s="196"/>
      <c r="AL904" s="195"/>
      <c r="AM904" s="195"/>
      <c r="AN904" s="195"/>
      <c r="AO904" s="195"/>
      <c r="AP904" s="195"/>
      <c r="AQ904" s="195"/>
      <c r="CI904" s="195"/>
      <c r="CJ904" s="195"/>
      <c r="CK904" s="195"/>
      <c r="CL904" s="195"/>
      <c r="CM904" s="195"/>
      <c r="CN904" s="195"/>
    </row>
    <row r="905" spans="2:92" s="190" customFormat="1" ht="12.75">
      <c r="B905" s="196"/>
      <c r="AL905" s="195"/>
      <c r="AM905" s="195"/>
      <c r="AN905" s="195"/>
      <c r="AO905" s="195"/>
      <c r="AP905" s="195"/>
      <c r="AQ905" s="195"/>
      <c r="CI905" s="195"/>
      <c r="CJ905" s="195"/>
      <c r="CK905" s="195"/>
      <c r="CL905" s="195"/>
      <c r="CM905" s="195"/>
      <c r="CN905" s="195"/>
    </row>
    <row r="906" spans="2:92" s="190" customFormat="1" ht="12.75">
      <c r="B906" s="196"/>
      <c r="AL906" s="195"/>
      <c r="AM906" s="195"/>
      <c r="AN906" s="195"/>
      <c r="AO906" s="195"/>
      <c r="AP906" s="195"/>
      <c r="AQ906" s="195"/>
      <c r="CI906" s="195"/>
      <c r="CJ906" s="195"/>
      <c r="CK906" s="195"/>
      <c r="CL906" s="195"/>
      <c r="CM906" s="195"/>
      <c r="CN906" s="195"/>
    </row>
    <row r="907" spans="2:92" s="190" customFormat="1" ht="12.75">
      <c r="B907" s="196"/>
      <c r="AL907" s="195"/>
      <c r="AM907" s="195"/>
      <c r="AN907" s="195"/>
      <c r="AO907" s="195"/>
      <c r="AP907" s="195"/>
      <c r="AQ907" s="195"/>
      <c r="CI907" s="195"/>
      <c r="CJ907" s="195"/>
      <c r="CK907" s="195"/>
      <c r="CL907" s="195"/>
      <c r="CM907" s="195"/>
      <c r="CN907" s="195"/>
    </row>
    <row r="908" spans="2:92" s="190" customFormat="1" ht="12.75">
      <c r="B908" s="196"/>
      <c r="AL908" s="195"/>
      <c r="AM908" s="195"/>
      <c r="AN908" s="195"/>
      <c r="AO908" s="195"/>
      <c r="AP908" s="195"/>
      <c r="AQ908" s="195"/>
      <c r="CI908" s="195"/>
      <c r="CJ908" s="195"/>
      <c r="CK908" s="195"/>
      <c r="CL908" s="195"/>
      <c r="CM908" s="195"/>
      <c r="CN908" s="195"/>
    </row>
    <row r="909" spans="2:92" s="190" customFormat="1" ht="12.75">
      <c r="B909" s="196"/>
      <c r="AL909" s="195"/>
      <c r="AM909" s="195"/>
      <c r="AN909" s="195"/>
      <c r="AO909" s="195"/>
      <c r="AP909" s="195"/>
      <c r="AQ909" s="195"/>
      <c r="CI909" s="195"/>
      <c r="CJ909" s="195"/>
      <c r="CK909" s="195"/>
      <c r="CL909" s="195"/>
      <c r="CM909" s="195"/>
      <c r="CN909" s="195"/>
    </row>
    <row r="910" spans="2:92" s="190" customFormat="1" ht="12.75">
      <c r="B910" s="196"/>
      <c r="AL910" s="195"/>
      <c r="AM910" s="195"/>
      <c r="AN910" s="195"/>
      <c r="AO910" s="195"/>
      <c r="AP910" s="195"/>
      <c r="AQ910" s="195"/>
      <c r="CI910" s="195"/>
      <c r="CJ910" s="195"/>
      <c r="CK910" s="195"/>
      <c r="CL910" s="195"/>
      <c r="CM910" s="195"/>
      <c r="CN910" s="195"/>
    </row>
    <row r="911" spans="2:92" s="190" customFormat="1" ht="12.75">
      <c r="B911" s="196"/>
      <c r="AL911" s="195"/>
      <c r="AM911" s="195"/>
      <c r="AN911" s="195"/>
      <c r="AO911" s="195"/>
      <c r="AP911" s="195"/>
      <c r="AQ911" s="195"/>
      <c r="CI911" s="195"/>
      <c r="CJ911" s="195"/>
      <c r="CK911" s="195"/>
      <c r="CL911" s="195"/>
      <c r="CM911" s="195"/>
      <c r="CN911" s="195"/>
    </row>
    <row r="912" spans="2:92" s="190" customFormat="1" ht="12.75">
      <c r="B912" s="196"/>
      <c r="AL912" s="195"/>
      <c r="AM912" s="195"/>
      <c r="AN912" s="195"/>
      <c r="AO912" s="195"/>
      <c r="AP912" s="195"/>
      <c r="AQ912" s="195"/>
      <c r="CI912" s="195"/>
      <c r="CJ912" s="195"/>
      <c r="CK912" s="195"/>
      <c r="CL912" s="195"/>
      <c r="CM912" s="195"/>
      <c r="CN912" s="195"/>
    </row>
    <row r="913" spans="2:92" s="190" customFormat="1" ht="12.75">
      <c r="B913" s="196"/>
      <c r="AL913" s="195"/>
      <c r="AM913" s="195"/>
      <c r="AN913" s="195"/>
      <c r="AO913" s="195"/>
      <c r="AP913" s="195"/>
      <c r="AQ913" s="195"/>
      <c r="CI913" s="195"/>
      <c r="CJ913" s="195"/>
      <c r="CK913" s="195"/>
      <c r="CL913" s="195"/>
      <c r="CM913" s="195"/>
      <c r="CN913" s="195"/>
    </row>
    <row r="914" spans="2:92" s="190" customFormat="1" ht="12.75">
      <c r="B914" s="196"/>
      <c r="AL914" s="195"/>
      <c r="AM914" s="195"/>
      <c r="AN914" s="195"/>
      <c r="AO914" s="195"/>
      <c r="AP914" s="195"/>
      <c r="AQ914" s="195"/>
      <c r="CI914" s="195"/>
      <c r="CJ914" s="195"/>
      <c r="CK914" s="195"/>
      <c r="CL914" s="195"/>
      <c r="CM914" s="195"/>
      <c r="CN914" s="195"/>
    </row>
    <row r="915" spans="2:92" s="190" customFormat="1" ht="12.75">
      <c r="B915" s="196"/>
      <c r="AL915" s="195"/>
      <c r="AM915" s="195"/>
      <c r="AN915" s="195"/>
      <c r="AO915" s="195"/>
      <c r="AP915" s="195"/>
      <c r="AQ915" s="195"/>
      <c r="CI915" s="195"/>
      <c r="CJ915" s="195"/>
      <c r="CK915" s="195"/>
      <c r="CL915" s="195"/>
      <c r="CM915" s="195"/>
      <c r="CN915" s="195"/>
    </row>
    <row r="916" spans="2:92" s="190" customFormat="1" ht="12.75">
      <c r="B916" s="196"/>
      <c r="AL916" s="195"/>
      <c r="AM916" s="195"/>
      <c r="AN916" s="195"/>
      <c r="AO916" s="195"/>
      <c r="AP916" s="195"/>
      <c r="AQ916" s="195"/>
      <c r="CI916" s="195"/>
      <c r="CJ916" s="195"/>
      <c r="CK916" s="195"/>
      <c r="CL916" s="195"/>
      <c r="CM916" s="195"/>
      <c r="CN916" s="195"/>
    </row>
    <row r="917" spans="2:92" s="190" customFormat="1" ht="12.75">
      <c r="B917" s="196"/>
      <c r="AL917" s="195"/>
      <c r="AM917" s="195"/>
      <c r="AN917" s="195"/>
      <c r="AO917" s="195"/>
      <c r="AP917" s="195"/>
      <c r="AQ917" s="195"/>
      <c r="CI917" s="195"/>
      <c r="CJ917" s="195"/>
      <c r="CK917" s="195"/>
      <c r="CL917" s="195"/>
      <c r="CM917" s="195"/>
      <c r="CN917" s="195"/>
    </row>
    <row r="918" spans="2:92" s="190" customFormat="1" ht="12.75">
      <c r="B918" s="196"/>
      <c r="AL918" s="195"/>
      <c r="AM918" s="195"/>
      <c r="AN918" s="195"/>
      <c r="AO918" s="195"/>
      <c r="AP918" s="195"/>
      <c r="AQ918" s="195"/>
      <c r="CI918" s="195"/>
      <c r="CJ918" s="195"/>
      <c r="CK918" s="195"/>
      <c r="CL918" s="195"/>
      <c r="CM918" s="195"/>
      <c r="CN918" s="195"/>
    </row>
    <row r="919" spans="2:92" s="190" customFormat="1" ht="12.75">
      <c r="B919" s="196"/>
      <c r="AL919" s="195"/>
      <c r="AM919" s="195"/>
      <c r="AN919" s="195"/>
      <c r="AO919" s="195"/>
      <c r="AP919" s="195"/>
      <c r="AQ919" s="195"/>
      <c r="CI919" s="195"/>
      <c r="CJ919" s="195"/>
      <c r="CK919" s="195"/>
      <c r="CL919" s="195"/>
      <c r="CM919" s="195"/>
      <c r="CN919" s="195"/>
    </row>
    <row r="920" spans="2:92" s="190" customFormat="1" ht="12.75">
      <c r="B920" s="196"/>
      <c r="AL920" s="195"/>
      <c r="AM920" s="195"/>
      <c r="AN920" s="195"/>
      <c r="AO920" s="195"/>
      <c r="AP920" s="195"/>
      <c r="AQ920" s="195"/>
      <c r="CI920" s="195"/>
      <c r="CJ920" s="195"/>
      <c r="CK920" s="195"/>
      <c r="CL920" s="195"/>
      <c r="CM920" s="195"/>
      <c r="CN920" s="195"/>
    </row>
    <row r="921" spans="2:92" s="190" customFormat="1" ht="12.75">
      <c r="B921" s="196"/>
      <c r="AL921" s="195"/>
      <c r="AM921" s="195"/>
      <c r="AN921" s="195"/>
      <c r="AO921" s="195"/>
      <c r="AP921" s="195"/>
      <c r="AQ921" s="195"/>
      <c r="CI921" s="195"/>
      <c r="CJ921" s="195"/>
      <c r="CK921" s="195"/>
      <c r="CL921" s="195"/>
      <c r="CM921" s="195"/>
      <c r="CN921" s="195"/>
    </row>
    <row r="922" spans="2:92" s="190" customFormat="1" ht="12.75">
      <c r="B922" s="196"/>
      <c r="AL922" s="195"/>
      <c r="AM922" s="195"/>
      <c r="AN922" s="195"/>
      <c r="AO922" s="195"/>
      <c r="AP922" s="195"/>
      <c r="AQ922" s="195"/>
      <c r="CI922" s="195"/>
      <c r="CJ922" s="195"/>
      <c r="CK922" s="195"/>
      <c r="CL922" s="195"/>
      <c r="CM922" s="195"/>
      <c r="CN922" s="195"/>
    </row>
    <row r="923" spans="2:92" s="190" customFormat="1" ht="12.75">
      <c r="B923" s="196"/>
      <c r="AL923" s="195"/>
      <c r="AM923" s="195"/>
      <c r="AN923" s="195"/>
      <c r="AO923" s="195"/>
      <c r="AP923" s="195"/>
      <c r="AQ923" s="195"/>
      <c r="CI923" s="195"/>
      <c r="CJ923" s="195"/>
      <c r="CK923" s="195"/>
      <c r="CL923" s="195"/>
      <c r="CM923" s="195"/>
      <c r="CN923" s="195"/>
    </row>
    <row r="924" spans="2:92" s="190" customFormat="1" ht="12.75">
      <c r="B924" s="196"/>
      <c r="AL924" s="195"/>
      <c r="AM924" s="195"/>
      <c r="AN924" s="195"/>
      <c r="AO924" s="195"/>
      <c r="AP924" s="195"/>
      <c r="AQ924" s="195"/>
      <c r="CI924" s="195"/>
      <c r="CJ924" s="195"/>
      <c r="CK924" s="195"/>
      <c r="CL924" s="195"/>
      <c r="CM924" s="195"/>
      <c r="CN924" s="195"/>
    </row>
    <row r="925" spans="2:92" s="190" customFormat="1" ht="12.75">
      <c r="B925" s="196"/>
      <c r="AL925" s="195"/>
      <c r="AM925" s="195"/>
      <c r="AN925" s="195"/>
      <c r="AO925" s="195"/>
      <c r="AP925" s="195"/>
      <c r="AQ925" s="195"/>
      <c r="CI925" s="195"/>
      <c r="CJ925" s="195"/>
      <c r="CK925" s="195"/>
      <c r="CL925" s="195"/>
      <c r="CM925" s="195"/>
      <c r="CN925" s="195"/>
    </row>
    <row r="926" spans="2:92" s="190" customFormat="1" ht="12.75">
      <c r="B926" s="196"/>
      <c r="AL926" s="195"/>
      <c r="AM926" s="195"/>
      <c r="AN926" s="195"/>
      <c r="AO926" s="195"/>
      <c r="AP926" s="195"/>
      <c r="AQ926" s="195"/>
      <c r="CI926" s="195"/>
      <c r="CJ926" s="195"/>
      <c r="CK926" s="195"/>
      <c r="CL926" s="195"/>
      <c r="CM926" s="195"/>
      <c r="CN926" s="195"/>
    </row>
    <row r="927" spans="2:92" s="190" customFormat="1" ht="12.75">
      <c r="B927" s="196"/>
      <c r="AL927" s="195"/>
      <c r="AM927" s="195"/>
      <c r="AN927" s="195"/>
      <c r="AO927" s="195"/>
      <c r="AP927" s="195"/>
      <c r="AQ927" s="195"/>
      <c r="CI927" s="195"/>
      <c r="CJ927" s="195"/>
      <c r="CK927" s="195"/>
      <c r="CL927" s="195"/>
      <c r="CM927" s="195"/>
      <c r="CN927" s="195"/>
    </row>
    <row r="928" spans="2:92" s="190" customFormat="1" ht="12.75">
      <c r="B928" s="196"/>
      <c r="AL928" s="195"/>
      <c r="AM928" s="195"/>
      <c r="AN928" s="195"/>
      <c r="AO928" s="195"/>
      <c r="AP928" s="195"/>
      <c r="AQ928" s="195"/>
      <c r="CI928" s="195"/>
      <c r="CJ928" s="195"/>
      <c r="CK928" s="195"/>
      <c r="CL928" s="195"/>
      <c r="CM928" s="195"/>
      <c r="CN928" s="195"/>
    </row>
    <row r="929" spans="2:92" s="190" customFormat="1" ht="12.75">
      <c r="B929" s="196"/>
      <c r="AL929" s="195"/>
      <c r="AM929" s="195"/>
      <c r="AN929" s="195"/>
      <c r="AO929" s="195"/>
      <c r="AP929" s="195"/>
      <c r="AQ929" s="195"/>
      <c r="CI929" s="195"/>
      <c r="CJ929" s="195"/>
      <c r="CK929" s="195"/>
      <c r="CL929" s="195"/>
      <c r="CM929" s="195"/>
      <c r="CN929" s="195"/>
    </row>
    <row r="930" spans="2:92" s="190" customFormat="1" ht="12.75">
      <c r="B930" s="196"/>
      <c r="AL930" s="195"/>
      <c r="AM930" s="195"/>
      <c r="AN930" s="195"/>
      <c r="AO930" s="195"/>
      <c r="AP930" s="195"/>
      <c r="AQ930" s="195"/>
      <c r="CI930" s="195"/>
      <c r="CJ930" s="195"/>
      <c r="CK930" s="195"/>
      <c r="CL930" s="195"/>
      <c r="CM930" s="195"/>
      <c r="CN930" s="195"/>
    </row>
    <row r="931" spans="2:92" s="190" customFormat="1" ht="12.75">
      <c r="B931" s="196"/>
      <c r="AL931" s="195"/>
      <c r="AM931" s="195"/>
      <c r="AN931" s="195"/>
      <c r="AO931" s="195"/>
      <c r="AP931" s="195"/>
      <c r="AQ931" s="195"/>
      <c r="CI931" s="195"/>
      <c r="CJ931" s="195"/>
      <c r="CK931" s="195"/>
      <c r="CL931" s="195"/>
      <c r="CM931" s="195"/>
      <c r="CN931" s="195"/>
    </row>
    <row r="932" spans="2:92" s="190" customFormat="1" ht="12.75">
      <c r="B932" s="196"/>
      <c r="AL932" s="195"/>
      <c r="AM932" s="195"/>
      <c r="AN932" s="195"/>
      <c r="AO932" s="195"/>
      <c r="AP932" s="195"/>
      <c r="AQ932" s="195"/>
      <c r="CI932" s="195"/>
      <c r="CJ932" s="195"/>
      <c r="CK932" s="195"/>
      <c r="CL932" s="195"/>
      <c r="CM932" s="195"/>
      <c r="CN932" s="195"/>
    </row>
    <row r="933" spans="2:92" s="190" customFormat="1" ht="12.75">
      <c r="B933" s="196"/>
      <c r="AL933" s="195"/>
      <c r="AM933" s="195"/>
      <c r="AN933" s="195"/>
      <c r="AO933" s="195"/>
      <c r="AP933" s="195"/>
      <c r="AQ933" s="195"/>
      <c r="CI933" s="195"/>
      <c r="CJ933" s="195"/>
      <c r="CK933" s="195"/>
      <c r="CL933" s="195"/>
      <c r="CM933" s="195"/>
      <c r="CN933" s="195"/>
    </row>
    <row r="934" spans="2:92" s="190" customFormat="1" ht="12.75">
      <c r="B934" s="196"/>
      <c r="AL934" s="195"/>
      <c r="AM934" s="195"/>
      <c r="AN934" s="195"/>
      <c r="AO934" s="195"/>
      <c r="AP934" s="195"/>
      <c r="AQ934" s="195"/>
      <c r="CI934" s="195"/>
      <c r="CJ934" s="195"/>
      <c r="CK934" s="195"/>
      <c r="CL934" s="195"/>
      <c r="CM934" s="195"/>
      <c r="CN934" s="195"/>
    </row>
    <row r="935" spans="2:92" s="190" customFormat="1" ht="12.75">
      <c r="B935" s="196"/>
      <c r="AL935" s="195"/>
      <c r="AM935" s="195"/>
      <c r="AN935" s="195"/>
      <c r="AO935" s="195"/>
      <c r="AP935" s="195"/>
      <c r="AQ935" s="195"/>
      <c r="CI935" s="195"/>
      <c r="CJ935" s="195"/>
      <c r="CK935" s="195"/>
      <c r="CL935" s="195"/>
      <c r="CM935" s="195"/>
      <c r="CN935" s="195"/>
    </row>
    <row r="936" spans="2:92" s="190" customFormat="1" ht="12.75">
      <c r="B936" s="196"/>
      <c r="AL936" s="195"/>
      <c r="AM936" s="195"/>
      <c r="AN936" s="195"/>
      <c r="AO936" s="195"/>
      <c r="AP936" s="195"/>
      <c r="AQ936" s="195"/>
      <c r="CI936" s="195"/>
      <c r="CJ936" s="195"/>
      <c r="CK936" s="195"/>
      <c r="CL936" s="195"/>
      <c r="CM936" s="195"/>
      <c r="CN936" s="195"/>
    </row>
    <row r="937" spans="2:92" s="190" customFormat="1" ht="12.75">
      <c r="B937" s="196"/>
      <c r="AL937" s="195"/>
      <c r="AM937" s="195"/>
      <c r="AN937" s="195"/>
      <c r="AO937" s="195"/>
      <c r="AP937" s="195"/>
      <c r="AQ937" s="195"/>
      <c r="CI937" s="195"/>
      <c r="CJ937" s="195"/>
      <c r="CK937" s="195"/>
      <c r="CL937" s="195"/>
      <c r="CM937" s="195"/>
      <c r="CN937" s="195"/>
    </row>
    <row r="938" spans="2:92" s="190" customFormat="1" ht="12.75">
      <c r="B938" s="196"/>
      <c r="AL938" s="195"/>
      <c r="AM938" s="195"/>
      <c r="AN938" s="195"/>
      <c r="AO938" s="195"/>
      <c r="AP938" s="195"/>
      <c r="AQ938" s="195"/>
      <c r="CI938" s="195"/>
      <c r="CJ938" s="195"/>
      <c r="CK938" s="195"/>
      <c r="CL938" s="195"/>
      <c r="CM938" s="195"/>
      <c r="CN938" s="195"/>
    </row>
    <row r="939" spans="2:92" s="190" customFormat="1" ht="12.75">
      <c r="B939" s="196"/>
      <c r="AL939" s="195"/>
      <c r="AM939" s="195"/>
      <c r="AN939" s="195"/>
      <c r="AO939" s="195"/>
      <c r="AP939" s="195"/>
      <c r="AQ939" s="195"/>
      <c r="CI939" s="195"/>
      <c r="CJ939" s="195"/>
      <c r="CK939" s="195"/>
      <c r="CL939" s="195"/>
      <c r="CM939" s="195"/>
      <c r="CN939" s="195"/>
    </row>
    <row r="940" spans="2:92" s="190" customFormat="1" ht="12.75">
      <c r="B940" s="196"/>
      <c r="AL940" s="195"/>
      <c r="AM940" s="195"/>
      <c r="AN940" s="195"/>
      <c r="AO940" s="195"/>
      <c r="AP940" s="195"/>
      <c r="AQ940" s="195"/>
      <c r="CI940" s="195"/>
      <c r="CJ940" s="195"/>
      <c r="CK940" s="195"/>
      <c r="CL940" s="195"/>
      <c r="CM940" s="195"/>
      <c r="CN940" s="195"/>
    </row>
    <row r="941" spans="2:92" s="190" customFormat="1" ht="12.75">
      <c r="B941" s="196"/>
      <c r="AL941" s="195"/>
      <c r="AM941" s="195"/>
      <c r="AN941" s="195"/>
      <c r="AO941" s="195"/>
      <c r="AP941" s="195"/>
      <c r="AQ941" s="195"/>
      <c r="CI941" s="195"/>
      <c r="CJ941" s="195"/>
      <c r="CK941" s="195"/>
      <c r="CL941" s="195"/>
      <c r="CM941" s="195"/>
      <c r="CN941" s="195"/>
    </row>
    <row r="942" spans="2:92" s="190" customFormat="1" ht="12.75">
      <c r="B942" s="196"/>
      <c r="AL942" s="195"/>
      <c r="AM942" s="195"/>
      <c r="AN942" s="195"/>
      <c r="AO942" s="195"/>
      <c r="AP942" s="195"/>
      <c r="AQ942" s="195"/>
      <c r="CI942" s="195"/>
      <c r="CJ942" s="195"/>
      <c r="CK942" s="195"/>
      <c r="CL942" s="195"/>
      <c r="CM942" s="195"/>
      <c r="CN942" s="195"/>
    </row>
    <row r="943" spans="2:92" s="190" customFormat="1" ht="12.75">
      <c r="B943" s="196"/>
      <c r="AL943" s="195"/>
      <c r="AM943" s="195"/>
      <c r="AN943" s="195"/>
      <c r="AO943" s="195"/>
      <c r="AP943" s="195"/>
      <c r="AQ943" s="195"/>
      <c r="CI943" s="195"/>
      <c r="CJ943" s="195"/>
      <c r="CK943" s="195"/>
      <c r="CL943" s="195"/>
      <c r="CM943" s="195"/>
      <c r="CN943" s="195"/>
    </row>
    <row r="944" spans="2:92" s="190" customFormat="1" ht="12.75">
      <c r="B944" s="196"/>
      <c r="AL944" s="195"/>
      <c r="AM944" s="195"/>
      <c r="AN944" s="195"/>
      <c r="AO944" s="195"/>
      <c r="AP944" s="195"/>
      <c r="AQ944" s="195"/>
      <c r="CI944" s="195"/>
      <c r="CJ944" s="195"/>
      <c r="CK944" s="195"/>
      <c r="CL944" s="195"/>
      <c r="CM944" s="195"/>
      <c r="CN944" s="195"/>
    </row>
    <row r="945" spans="2:92" s="190" customFormat="1" ht="12.75">
      <c r="B945" s="196"/>
      <c r="AL945" s="195"/>
      <c r="AM945" s="195"/>
      <c r="AN945" s="195"/>
      <c r="AO945" s="195"/>
      <c r="AP945" s="195"/>
      <c r="AQ945" s="195"/>
      <c r="CI945" s="195"/>
      <c r="CJ945" s="195"/>
      <c r="CK945" s="195"/>
      <c r="CL945" s="195"/>
      <c r="CM945" s="195"/>
      <c r="CN945" s="195"/>
    </row>
    <row r="946" spans="2:92" s="190" customFormat="1" ht="12.75">
      <c r="B946" s="196"/>
      <c r="AL946" s="195"/>
      <c r="AM946" s="195"/>
      <c r="AN946" s="195"/>
      <c r="AO946" s="195"/>
      <c r="AP946" s="195"/>
      <c r="AQ946" s="195"/>
      <c r="CI946" s="195"/>
      <c r="CJ946" s="195"/>
      <c r="CK946" s="195"/>
      <c r="CL946" s="195"/>
      <c r="CM946" s="195"/>
      <c r="CN946" s="195"/>
    </row>
    <row r="947" spans="2:92" s="190" customFormat="1" ht="12.75">
      <c r="B947" s="196"/>
      <c r="AL947" s="195"/>
      <c r="AM947" s="195"/>
      <c r="AN947" s="195"/>
      <c r="AO947" s="195"/>
      <c r="AP947" s="195"/>
      <c r="AQ947" s="195"/>
      <c r="CI947" s="195"/>
      <c r="CJ947" s="195"/>
      <c r="CK947" s="195"/>
      <c r="CL947" s="195"/>
      <c r="CM947" s="195"/>
      <c r="CN947" s="195"/>
    </row>
    <row r="948" spans="2:92" s="190" customFormat="1" ht="12.75">
      <c r="B948" s="196"/>
      <c r="AL948" s="195"/>
      <c r="AM948" s="195"/>
      <c r="AN948" s="195"/>
      <c r="AO948" s="195"/>
      <c r="AP948" s="195"/>
      <c r="AQ948" s="195"/>
      <c r="CI948" s="195"/>
      <c r="CJ948" s="195"/>
      <c r="CK948" s="195"/>
      <c r="CL948" s="195"/>
      <c r="CM948" s="195"/>
      <c r="CN948" s="195"/>
    </row>
    <row r="949" spans="2:92" s="190" customFormat="1" ht="12.75">
      <c r="B949" s="196"/>
      <c r="AL949" s="195"/>
      <c r="AM949" s="195"/>
      <c r="AN949" s="195"/>
      <c r="AO949" s="195"/>
      <c r="AP949" s="195"/>
      <c r="AQ949" s="195"/>
      <c r="CI949" s="195"/>
      <c r="CJ949" s="195"/>
      <c r="CK949" s="195"/>
      <c r="CL949" s="195"/>
      <c r="CM949" s="195"/>
      <c r="CN949" s="195"/>
    </row>
    <row r="950" spans="2:92" s="190" customFormat="1" ht="12.75">
      <c r="B950" s="196"/>
      <c r="AL950" s="195"/>
      <c r="AM950" s="195"/>
      <c r="AN950" s="195"/>
      <c r="AO950" s="195"/>
      <c r="AP950" s="195"/>
      <c r="AQ950" s="195"/>
      <c r="CI950" s="195"/>
      <c r="CJ950" s="195"/>
      <c r="CK950" s="195"/>
      <c r="CL950" s="195"/>
      <c r="CM950" s="195"/>
      <c r="CN950" s="195"/>
    </row>
    <row r="951" spans="2:92" s="190" customFormat="1" ht="12.75">
      <c r="B951" s="196"/>
      <c r="AL951" s="195"/>
      <c r="AM951" s="195"/>
      <c r="AN951" s="195"/>
      <c r="AO951" s="195"/>
      <c r="AP951" s="195"/>
      <c r="AQ951" s="195"/>
      <c r="CI951" s="195"/>
      <c r="CJ951" s="195"/>
      <c r="CK951" s="195"/>
      <c r="CL951" s="195"/>
      <c r="CM951" s="195"/>
      <c r="CN951" s="195"/>
    </row>
    <row r="952" spans="2:92" s="190" customFormat="1" ht="12.75">
      <c r="B952" s="196"/>
      <c r="AL952" s="195"/>
      <c r="AM952" s="195"/>
      <c r="AN952" s="195"/>
      <c r="AO952" s="195"/>
      <c r="AP952" s="195"/>
      <c r="AQ952" s="195"/>
      <c r="CI952" s="195"/>
      <c r="CJ952" s="195"/>
      <c r="CK952" s="195"/>
      <c r="CL952" s="195"/>
      <c r="CM952" s="195"/>
      <c r="CN952" s="195"/>
    </row>
    <row r="953" spans="2:92" s="190" customFormat="1" ht="12.75">
      <c r="B953" s="196"/>
      <c r="AL953" s="195"/>
      <c r="AM953" s="195"/>
      <c r="AN953" s="195"/>
      <c r="AO953" s="195"/>
      <c r="AP953" s="195"/>
      <c r="AQ953" s="195"/>
      <c r="CI953" s="195"/>
      <c r="CJ953" s="195"/>
      <c r="CK953" s="195"/>
      <c r="CL953" s="195"/>
      <c r="CM953" s="195"/>
      <c r="CN953" s="195"/>
    </row>
    <row r="954" spans="2:92" s="190" customFormat="1" ht="12.75">
      <c r="B954" s="196"/>
      <c r="AL954" s="195"/>
      <c r="AM954" s="195"/>
      <c r="AN954" s="195"/>
      <c r="AO954" s="195"/>
      <c r="AP954" s="195"/>
      <c r="AQ954" s="195"/>
      <c r="CI954" s="195"/>
      <c r="CJ954" s="195"/>
      <c r="CK954" s="195"/>
      <c r="CL954" s="195"/>
      <c r="CM954" s="195"/>
      <c r="CN954" s="195"/>
    </row>
    <row r="955" spans="2:92" s="190" customFormat="1" ht="12.75">
      <c r="B955" s="196"/>
      <c r="AL955" s="195"/>
      <c r="AM955" s="195"/>
      <c r="AN955" s="195"/>
      <c r="AO955" s="195"/>
      <c r="AP955" s="195"/>
      <c r="AQ955" s="195"/>
      <c r="CI955" s="195"/>
      <c r="CJ955" s="195"/>
      <c r="CK955" s="195"/>
      <c r="CL955" s="195"/>
      <c r="CM955" s="195"/>
      <c r="CN955" s="195"/>
    </row>
    <row r="956" spans="2:92" s="190" customFormat="1" ht="12.75">
      <c r="B956" s="196"/>
      <c r="AL956" s="195"/>
      <c r="AM956" s="195"/>
      <c r="AN956" s="195"/>
      <c r="AO956" s="195"/>
      <c r="AP956" s="195"/>
      <c r="AQ956" s="195"/>
      <c r="CI956" s="195"/>
      <c r="CJ956" s="195"/>
      <c r="CK956" s="195"/>
      <c r="CL956" s="195"/>
      <c r="CM956" s="195"/>
      <c r="CN956" s="195"/>
    </row>
    <row r="957" spans="2:92" s="190" customFormat="1" ht="12.75">
      <c r="B957" s="196"/>
      <c r="AL957" s="195"/>
      <c r="AM957" s="195"/>
      <c r="AN957" s="195"/>
      <c r="AO957" s="195"/>
      <c r="AP957" s="195"/>
      <c r="AQ957" s="195"/>
      <c r="CI957" s="195"/>
      <c r="CJ957" s="195"/>
      <c r="CK957" s="195"/>
      <c r="CL957" s="195"/>
      <c r="CM957" s="195"/>
      <c r="CN957" s="195"/>
    </row>
    <row r="958" spans="2:92" s="190" customFormat="1" ht="12.75">
      <c r="B958" s="196"/>
      <c r="AL958" s="195"/>
      <c r="AM958" s="195"/>
      <c r="AN958" s="195"/>
      <c r="AO958" s="195"/>
      <c r="AP958" s="195"/>
      <c r="AQ958" s="195"/>
      <c r="CI958" s="195"/>
      <c r="CJ958" s="195"/>
      <c r="CK958" s="195"/>
      <c r="CL958" s="195"/>
      <c r="CM958" s="195"/>
      <c r="CN958" s="195"/>
    </row>
    <row r="959" spans="2:92" s="190" customFormat="1" ht="12.75">
      <c r="B959" s="196"/>
      <c r="AL959" s="195"/>
      <c r="AM959" s="195"/>
      <c r="AN959" s="195"/>
      <c r="AO959" s="195"/>
      <c r="AP959" s="195"/>
      <c r="AQ959" s="195"/>
      <c r="CI959" s="195"/>
      <c r="CJ959" s="195"/>
      <c r="CK959" s="195"/>
      <c r="CL959" s="195"/>
      <c r="CM959" s="195"/>
      <c r="CN959" s="195"/>
    </row>
    <row r="960" spans="2:92" s="190" customFormat="1" ht="12.75">
      <c r="B960" s="196"/>
      <c r="AL960" s="195"/>
      <c r="AM960" s="195"/>
      <c r="AN960" s="195"/>
      <c r="AO960" s="195"/>
      <c r="AP960" s="195"/>
      <c r="AQ960" s="195"/>
      <c r="CI960" s="195"/>
      <c r="CJ960" s="195"/>
      <c r="CK960" s="195"/>
      <c r="CL960" s="195"/>
      <c r="CM960" s="195"/>
      <c r="CN960" s="195"/>
    </row>
    <row r="961" spans="2:92" s="190" customFormat="1" ht="12.75">
      <c r="B961" s="196"/>
      <c r="AL961" s="195"/>
      <c r="AM961" s="195"/>
      <c r="AN961" s="195"/>
      <c r="AO961" s="195"/>
      <c r="AP961" s="195"/>
      <c r="AQ961" s="195"/>
      <c r="CI961" s="195"/>
      <c r="CJ961" s="195"/>
      <c r="CK961" s="195"/>
      <c r="CL961" s="195"/>
      <c r="CM961" s="195"/>
      <c r="CN961" s="195"/>
    </row>
    <row r="962" spans="2:92" s="190" customFormat="1" ht="12.75">
      <c r="B962" s="196"/>
      <c r="AL962" s="195"/>
      <c r="AM962" s="195"/>
      <c r="AN962" s="195"/>
      <c r="AO962" s="195"/>
      <c r="AP962" s="195"/>
      <c r="AQ962" s="195"/>
      <c r="CI962" s="195"/>
      <c r="CJ962" s="195"/>
      <c r="CK962" s="195"/>
      <c r="CL962" s="195"/>
      <c r="CM962" s="195"/>
      <c r="CN962" s="195"/>
    </row>
    <row r="963" spans="2:92" s="190" customFormat="1" ht="12.75">
      <c r="B963" s="196"/>
      <c r="AL963" s="195"/>
      <c r="AM963" s="195"/>
      <c r="AN963" s="195"/>
      <c r="AO963" s="195"/>
      <c r="AP963" s="195"/>
      <c r="AQ963" s="195"/>
      <c r="CI963" s="195"/>
      <c r="CJ963" s="195"/>
      <c r="CK963" s="195"/>
      <c r="CL963" s="195"/>
      <c r="CM963" s="195"/>
      <c r="CN963" s="195"/>
    </row>
    <row r="964" spans="2:92" s="190" customFormat="1" ht="12.75">
      <c r="B964" s="196"/>
      <c r="AL964" s="195"/>
      <c r="AM964" s="195"/>
      <c r="AN964" s="195"/>
      <c r="AO964" s="195"/>
      <c r="AP964" s="195"/>
      <c r="AQ964" s="195"/>
      <c r="CI964" s="195"/>
      <c r="CJ964" s="195"/>
      <c r="CK964" s="195"/>
      <c r="CL964" s="195"/>
      <c r="CM964" s="195"/>
      <c r="CN964" s="195"/>
    </row>
    <row r="965" spans="2:92" s="190" customFormat="1" ht="12.75">
      <c r="B965" s="196"/>
      <c r="AL965" s="195"/>
      <c r="AM965" s="195"/>
      <c r="AN965" s="195"/>
      <c r="AO965" s="195"/>
      <c r="AP965" s="195"/>
      <c r="AQ965" s="195"/>
      <c r="CI965" s="195"/>
      <c r="CJ965" s="195"/>
      <c r="CK965" s="195"/>
      <c r="CL965" s="195"/>
      <c r="CM965" s="195"/>
      <c r="CN965" s="195"/>
    </row>
    <row r="966" spans="2:92" s="190" customFormat="1" ht="12.75">
      <c r="B966" s="196"/>
      <c r="AL966" s="195"/>
      <c r="AM966" s="195"/>
      <c r="AN966" s="195"/>
      <c r="AO966" s="195"/>
      <c r="AP966" s="195"/>
      <c r="AQ966" s="195"/>
      <c r="CI966" s="195"/>
      <c r="CJ966" s="195"/>
      <c r="CK966" s="195"/>
      <c r="CL966" s="195"/>
      <c r="CM966" s="195"/>
      <c r="CN966" s="195"/>
    </row>
    <row r="967" spans="2:92" s="190" customFormat="1" ht="12.75">
      <c r="B967" s="196"/>
      <c r="AL967" s="195"/>
      <c r="AM967" s="195"/>
      <c r="AN967" s="195"/>
      <c r="AO967" s="195"/>
      <c r="AP967" s="195"/>
      <c r="AQ967" s="195"/>
      <c r="CI967" s="195"/>
      <c r="CJ967" s="195"/>
      <c r="CK967" s="195"/>
      <c r="CL967" s="195"/>
      <c r="CM967" s="195"/>
      <c r="CN967" s="195"/>
    </row>
    <row r="968" spans="2:92" s="190" customFormat="1" ht="12.75">
      <c r="B968" s="196"/>
      <c r="AL968" s="195"/>
      <c r="AM968" s="195"/>
      <c r="AN968" s="195"/>
      <c r="AO968" s="195"/>
      <c r="AP968" s="195"/>
      <c r="AQ968" s="195"/>
      <c r="CI968" s="195"/>
      <c r="CJ968" s="195"/>
      <c r="CK968" s="195"/>
      <c r="CL968" s="195"/>
      <c r="CM968" s="195"/>
      <c r="CN968" s="195"/>
    </row>
    <row r="969" spans="2:92" s="190" customFormat="1" ht="12.75">
      <c r="B969" s="196"/>
      <c r="AL969" s="195"/>
      <c r="AM969" s="195"/>
      <c r="AN969" s="195"/>
      <c r="AO969" s="195"/>
      <c r="AP969" s="195"/>
      <c r="AQ969" s="195"/>
      <c r="CI969" s="195"/>
      <c r="CJ969" s="195"/>
      <c r="CK969" s="195"/>
      <c r="CL969" s="195"/>
      <c r="CM969" s="195"/>
      <c r="CN969" s="195"/>
    </row>
    <row r="970" spans="2:92" s="190" customFormat="1" ht="12.75">
      <c r="B970" s="196"/>
      <c r="AL970" s="195"/>
      <c r="AM970" s="195"/>
      <c r="AN970" s="195"/>
      <c r="AO970" s="195"/>
      <c r="AP970" s="195"/>
      <c r="AQ970" s="195"/>
      <c r="CI970" s="195"/>
      <c r="CJ970" s="195"/>
      <c r="CK970" s="195"/>
      <c r="CL970" s="195"/>
      <c r="CM970" s="195"/>
      <c r="CN970" s="195"/>
    </row>
    <row r="971" spans="2:92" s="190" customFormat="1" ht="12.75">
      <c r="B971" s="196"/>
      <c r="AL971" s="195"/>
      <c r="AM971" s="195"/>
      <c r="AN971" s="195"/>
      <c r="AO971" s="195"/>
      <c r="AP971" s="195"/>
      <c r="AQ971" s="195"/>
      <c r="CI971" s="195"/>
      <c r="CJ971" s="195"/>
      <c r="CK971" s="195"/>
      <c r="CL971" s="195"/>
      <c r="CM971" s="195"/>
      <c r="CN971" s="195"/>
    </row>
    <row r="972" spans="2:92" s="190" customFormat="1" ht="12.75">
      <c r="B972" s="196"/>
      <c r="AL972" s="195"/>
      <c r="AM972" s="195"/>
      <c r="AN972" s="195"/>
      <c r="AO972" s="195"/>
      <c r="AP972" s="195"/>
      <c r="AQ972" s="195"/>
      <c r="CI972" s="195"/>
      <c r="CJ972" s="195"/>
      <c r="CK972" s="195"/>
      <c r="CL972" s="195"/>
      <c r="CM972" s="195"/>
      <c r="CN972" s="195"/>
    </row>
    <row r="973" spans="2:92" s="190" customFormat="1" ht="12.75">
      <c r="B973" s="196"/>
      <c r="AL973" s="195"/>
      <c r="AM973" s="195"/>
      <c r="AN973" s="195"/>
      <c r="AO973" s="195"/>
      <c r="AP973" s="195"/>
      <c r="AQ973" s="195"/>
      <c r="CI973" s="195"/>
      <c r="CJ973" s="195"/>
      <c r="CK973" s="195"/>
      <c r="CL973" s="195"/>
      <c r="CM973" s="195"/>
      <c r="CN973" s="195"/>
    </row>
    <row r="974" spans="2:92" s="190" customFormat="1" ht="12.75">
      <c r="B974" s="196"/>
      <c r="AL974" s="195"/>
      <c r="AM974" s="195"/>
      <c r="AN974" s="195"/>
      <c r="AO974" s="195"/>
      <c r="AP974" s="195"/>
      <c r="AQ974" s="195"/>
      <c r="CI974" s="195"/>
      <c r="CJ974" s="195"/>
      <c r="CK974" s="195"/>
      <c r="CL974" s="195"/>
      <c r="CM974" s="195"/>
      <c r="CN974" s="195"/>
    </row>
    <row r="975" spans="2:92" s="190" customFormat="1" ht="12.75">
      <c r="B975" s="196"/>
      <c r="AL975" s="195"/>
      <c r="AM975" s="195"/>
      <c r="AN975" s="195"/>
      <c r="AO975" s="195"/>
      <c r="AP975" s="195"/>
      <c r="AQ975" s="195"/>
      <c r="CI975" s="195"/>
      <c r="CJ975" s="195"/>
      <c r="CK975" s="195"/>
      <c r="CL975" s="195"/>
      <c r="CM975" s="195"/>
      <c r="CN975" s="195"/>
    </row>
    <row r="976" spans="2:92" s="190" customFormat="1" ht="12.75">
      <c r="B976" s="196"/>
      <c r="AL976" s="195"/>
      <c r="AM976" s="195"/>
      <c r="AN976" s="195"/>
      <c r="AO976" s="195"/>
      <c r="AP976" s="195"/>
      <c r="AQ976" s="195"/>
      <c r="CI976" s="195"/>
      <c r="CJ976" s="195"/>
      <c r="CK976" s="195"/>
      <c r="CL976" s="195"/>
      <c r="CM976" s="195"/>
      <c r="CN976" s="195"/>
    </row>
    <row r="977" spans="2:92" s="190" customFormat="1" ht="12.75">
      <c r="B977" s="196"/>
      <c r="AL977" s="195"/>
      <c r="AM977" s="195"/>
      <c r="AN977" s="195"/>
      <c r="AO977" s="195"/>
      <c r="AP977" s="195"/>
      <c r="AQ977" s="195"/>
      <c r="CI977" s="195"/>
      <c r="CJ977" s="195"/>
      <c r="CK977" s="195"/>
      <c r="CL977" s="195"/>
      <c r="CM977" s="195"/>
      <c r="CN977" s="195"/>
    </row>
    <row r="978" spans="2:92" s="190" customFormat="1" ht="12.75">
      <c r="B978" s="196"/>
      <c r="AL978" s="195"/>
      <c r="AM978" s="195"/>
      <c r="AN978" s="195"/>
      <c r="AO978" s="195"/>
      <c r="AP978" s="195"/>
      <c r="AQ978" s="195"/>
      <c r="CI978" s="195"/>
      <c r="CJ978" s="195"/>
      <c r="CK978" s="195"/>
      <c r="CL978" s="195"/>
      <c r="CM978" s="195"/>
      <c r="CN978" s="195"/>
    </row>
    <row r="979" spans="2:92" s="190" customFormat="1" ht="12.75">
      <c r="B979" s="196"/>
      <c r="AL979" s="195"/>
      <c r="AM979" s="195"/>
      <c r="AN979" s="195"/>
      <c r="AO979" s="195"/>
      <c r="AP979" s="195"/>
      <c r="AQ979" s="195"/>
      <c r="CI979" s="195"/>
      <c r="CJ979" s="195"/>
      <c r="CK979" s="195"/>
      <c r="CL979" s="195"/>
      <c r="CM979" s="195"/>
      <c r="CN979" s="195"/>
    </row>
    <row r="980" spans="2:92" s="190" customFormat="1" ht="12.75">
      <c r="B980" s="196"/>
      <c r="AL980" s="195"/>
      <c r="AM980" s="195"/>
      <c r="AN980" s="195"/>
      <c r="AO980" s="195"/>
      <c r="AP980" s="195"/>
      <c r="AQ980" s="195"/>
      <c r="CI980" s="195"/>
      <c r="CJ980" s="195"/>
      <c r="CK980" s="195"/>
      <c r="CL980" s="195"/>
      <c r="CM980" s="195"/>
      <c r="CN980" s="195"/>
    </row>
    <row r="981" spans="2:92" s="190" customFormat="1" ht="12.75">
      <c r="B981" s="196"/>
      <c r="AL981" s="195"/>
      <c r="AM981" s="195"/>
      <c r="AN981" s="195"/>
      <c r="AO981" s="195"/>
      <c r="AP981" s="195"/>
      <c r="AQ981" s="195"/>
      <c r="CI981" s="195"/>
      <c r="CJ981" s="195"/>
      <c r="CK981" s="195"/>
      <c r="CL981" s="195"/>
      <c r="CM981" s="195"/>
      <c r="CN981" s="195"/>
    </row>
    <row r="982" spans="2:92" s="190" customFormat="1" ht="12.75">
      <c r="B982" s="196"/>
      <c r="AL982" s="195"/>
      <c r="AM982" s="195"/>
      <c r="AN982" s="195"/>
      <c r="AO982" s="195"/>
      <c r="AP982" s="195"/>
      <c r="AQ982" s="195"/>
      <c r="CI982" s="195"/>
      <c r="CJ982" s="195"/>
      <c r="CK982" s="195"/>
      <c r="CL982" s="195"/>
      <c r="CM982" s="195"/>
      <c r="CN982" s="195"/>
    </row>
    <row r="983" spans="2:92" s="190" customFormat="1" ht="12.75">
      <c r="B983" s="196"/>
      <c r="AL983" s="195"/>
      <c r="AM983" s="195"/>
      <c r="AN983" s="195"/>
      <c r="AO983" s="195"/>
      <c r="AP983" s="195"/>
      <c r="AQ983" s="195"/>
      <c r="CI983" s="195"/>
      <c r="CJ983" s="195"/>
      <c r="CK983" s="195"/>
      <c r="CL983" s="195"/>
      <c r="CM983" s="195"/>
      <c r="CN983" s="195"/>
    </row>
    <row r="984" spans="2:92" s="190" customFormat="1" ht="12.75">
      <c r="B984" s="196"/>
      <c r="AL984" s="195"/>
      <c r="AM984" s="195"/>
      <c r="AN984" s="195"/>
      <c r="AO984" s="195"/>
      <c r="AP984" s="195"/>
      <c r="AQ984" s="195"/>
      <c r="CI984" s="195"/>
      <c r="CJ984" s="195"/>
      <c r="CK984" s="195"/>
      <c r="CL984" s="195"/>
      <c r="CM984" s="195"/>
      <c r="CN984" s="195"/>
    </row>
    <row r="985" spans="2:92" s="190" customFormat="1" ht="12.75">
      <c r="B985" s="196"/>
      <c r="AL985" s="195"/>
      <c r="AM985" s="195"/>
      <c r="AN985" s="195"/>
      <c r="AO985" s="195"/>
      <c r="AP985" s="195"/>
      <c r="AQ985" s="195"/>
      <c r="CI985" s="195"/>
      <c r="CJ985" s="195"/>
      <c r="CK985" s="195"/>
      <c r="CL985" s="195"/>
      <c r="CM985" s="195"/>
      <c r="CN985" s="195"/>
    </row>
    <row r="986" spans="2:92" s="190" customFormat="1" ht="12.75">
      <c r="B986" s="196"/>
      <c r="AL986" s="195"/>
      <c r="AM986" s="195"/>
      <c r="AN986" s="195"/>
      <c r="AO986" s="195"/>
      <c r="AP986" s="195"/>
      <c r="AQ986" s="195"/>
      <c r="CI986" s="195"/>
      <c r="CJ986" s="195"/>
      <c r="CK986" s="195"/>
      <c r="CL986" s="195"/>
      <c r="CM986" s="195"/>
      <c r="CN986" s="195"/>
    </row>
    <row r="987" spans="2:92" s="190" customFormat="1" ht="12.75">
      <c r="B987" s="196"/>
      <c r="AL987" s="195"/>
      <c r="AM987" s="195"/>
      <c r="AN987" s="195"/>
      <c r="AO987" s="195"/>
      <c r="AP987" s="195"/>
      <c r="AQ987" s="195"/>
      <c r="CI987" s="195"/>
      <c r="CJ987" s="195"/>
      <c r="CK987" s="195"/>
      <c r="CL987" s="195"/>
      <c r="CM987" s="195"/>
      <c r="CN987" s="195"/>
    </row>
    <row r="988" spans="2:92" s="190" customFormat="1" ht="12.75">
      <c r="B988" s="196"/>
      <c r="AL988" s="195"/>
      <c r="AM988" s="195"/>
      <c r="AN988" s="195"/>
      <c r="AO988" s="195"/>
      <c r="AP988" s="195"/>
      <c r="AQ988" s="195"/>
      <c r="CI988" s="195"/>
      <c r="CJ988" s="195"/>
      <c r="CK988" s="195"/>
      <c r="CL988" s="195"/>
      <c r="CM988" s="195"/>
      <c r="CN988" s="195"/>
    </row>
    <row r="989" spans="2:92" s="190" customFormat="1" ht="12.75">
      <c r="B989" s="196"/>
      <c r="AL989" s="195"/>
      <c r="AM989" s="195"/>
      <c r="AN989" s="195"/>
      <c r="AO989" s="195"/>
      <c r="AP989" s="195"/>
      <c r="AQ989" s="195"/>
      <c r="CI989" s="195"/>
      <c r="CJ989" s="195"/>
      <c r="CK989" s="195"/>
      <c r="CL989" s="195"/>
      <c r="CM989" s="195"/>
      <c r="CN989" s="195"/>
    </row>
    <row r="990" spans="2:92" s="190" customFormat="1" ht="12.75">
      <c r="B990" s="196"/>
      <c r="AL990" s="195"/>
      <c r="AM990" s="195"/>
      <c r="AN990" s="195"/>
      <c r="AO990" s="195"/>
      <c r="AP990" s="195"/>
      <c r="AQ990" s="195"/>
      <c r="CI990" s="195"/>
      <c r="CJ990" s="195"/>
      <c r="CK990" s="195"/>
      <c r="CL990" s="195"/>
      <c r="CM990" s="195"/>
      <c r="CN990" s="195"/>
    </row>
    <row r="991" spans="2:92" s="190" customFormat="1" ht="12.75">
      <c r="B991" s="196"/>
      <c r="AL991" s="195"/>
      <c r="AM991" s="195"/>
      <c r="AN991" s="195"/>
      <c r="AO991" s="195"/>
      <c r="AP991" s="195"/>
      <c r="AQ991" s="195"/>
      <c r="CI991" s="195"/>
      <c r="CJ991" s="195"/>
      <c r="CK991" s="195"/>
      <c r="CL991" s="195"/>
      <c r="CM991" s="195"/>
      <c r="CN991" s="195"/>
    </row>
    <row r="992" spans="2:92" s="190" customFormat="1" ht="12.75">
      <c r="B992" s="196"/>
      <c r="AL992" s="195"/>
      <c r="AM992" s="195"/>
      <c r="AN992" s="195"/>
      <c r="AO992" s="195"/>
      <c r="AP992" s="195"/>
      <c r="AQ992" s="195"/>
      <c r="CI992" s="195"/>
      <c r="CJ992" s="195"/>
      <c r="CK992" s="195"/>
      <c r="CL992" s="195"/>
      <c r="CM992" s="195"/>
      <c r="CN992" s="195"/>
    </row>
    <row r="993" spans="2:92" s="190" customFormat="1" ht="12.75">
      <c r="B993" s="196"/>
      <c r="AL993" s="195"/>
      <c r="AM993" s="195"/>
      <c r="AN993" s="195"/>
      <c r="AO993" s="195"/>
      <c r="AP993" s="195"/>
      <c r="AQ993" s="195"/>
      <c r="CI993" s="195"/>
      <c r="CJ993" s="195"/>
      <c r="CK993" s="195"/>
      <c r="CL993" s="195"/>
      <c r="CM993" s="195"/>
      <c r="CN993" s="195"/>
    </row>
    <row r="994" spans="2:92" s="190" customFormat="1" ht="12.75">
      <c r="B994" s="196"/>
      <c r="AL994" s="195"/>
      <c r="AM994" s="195"/>
      <c r="AN994" s="195"/>
      <c r="AO994" s="195"/>
      <c r="AP994" s="195"/>
      <c r="AQ994" s="195"/>
      <c r="CI994" s="195"/>
      <c r="CJ994" s="195"/>
      <c r="CK994" s="195"/>
      <c r="CL994" s="195"/>
      <c r="CM994" s="195"/>
      <c r="CN994" s="195"/>
    </row>
    <row r="995" spans="2:92" s="190" customFormat="1" ht="12.75">
      <c r="B995" s="196"/>
      <c r="AL995" s="195"/>
      <c r="AM995" s="195"/>
      <c r="AN995" s="195"/>
      <c r="AO995" s="195"/>
      <c r="AP995" s="195"/>
      <c r="AQ995" s="195"/>
      <c r="CI995" s="195"/>
      <c r="CJ995" s="195"/>
      <c r="CK995" s="195"/>
      <c r="CL995" s="195"/>
      <c r="CM995" s="195"/>
      <c r="CN995" s="195"/>
    </row>
    <row r="996" spans="2:92" s="190" customFormat="1" ht="12.75">
      <c r="B996" s="196"/>
      <c r="AL996" s="195"/>
      <c r="AM996" s="195"/>
      <c r="AN996" s="195"/>
      <c r="AO996" s="195"/>
      <c r="AP996" s="195"/>
      <c r="AQ996" s="195"/>
      <c r="CI996" s="195"/>
      <c r="CJ996" s="195"/>
      <c r="CK996" s="195"/>
      <c r="CL996" s="195"/>
      <c r="CM996" s="195"/>
      <c r="CN996" s="195"/>
    </row>
    <row r="997" spans="2:92" s="190" customFormat="1" ht="12.75">
      <c r="B997" s="196"/>
      <c r="AL997" s="195"/>
      <c r="AM997" s="195"/>
      <c r="AN997" s="195"/>
      <c r="AO997" s="195"/>
      <c r="AP997" s="195"/>
      <c r="AQ997" s="195"/>
      <c r="CI997" s="195"/>
      <c r="CJ997" s="195"/>
      <c r="CK997" s="195"/>
      <c r="CL997" s="195"/>
      <c r="CM997" s="195"/>
      <c r="CN997" s="195"/>
    </row>
    <row r="998" spans="2:92" s="190" customFormat="1" ht="12.75">
      <c r="B998" s="196"/>
      <c r="AL998" s="195"/>
      <c r="AM998" s="195"/>
      <c r="AN998" s="195"/>
      <c r="AO998" s="195"/>
      <c r="AP998" s="195"/>
      <c r="AQ998" s="195"/>
      <c r="CI998" s="195"/>
      <c r="CJ998" s="195"/>
      <c r="CK998" s="195"/>
      <c r="CL998" s="195"/>
      <c r="CM998" s="195"/>
      <c r="CN998" s="195"/>
    </row>
    <row r="999" spans="2:92" s="190" customFormat="1" ht="12.75">
      <c r="B999" s="196"/>
      <c r="AL999" s="195"/>
      <c r="AM999" s="195"/>
      <c r="AN999" s="195"/>
      <c r="AO999" s="195"/>
      <c r="AP999" s="195"/>
      <c r="AQ999" s="195"/>
      <c r="CI999" s="195"/>
      <c r="CJ999" s="195"/>
      <c r="CK999" s="195"/>
      <c r="CL999" s="195"/>
      <c r="CM999" s="195"/>
      <c r="CN999" s="195"/>
    </row>
    <row r="1000" spans="2:92" s="190" customFormat="1" ht="12.75">
      <c r="B1000" s="196"/>
      <c r="AL1000" s="195"/>
      <c r="AM1000" s="195"/>
      <c r="AN1000" s="195"/>
      <c r="AO1000" s="195"/>
      <c r="AP1000" s="195"/>
      <c r="AQ1000" s="195"/>
      <c r="CI1000" s="195"/>
      <c r="CJ1000" s="195"/>
      <c r="CK1000" s="195"/>
      <c r="CL1000" s="195"/>
      <c r="CM1000" s="195"/>
      <c r="CN1000" s="195"/>
    </row>
    <row r="1001" spans="2:92" s="190" customFormat="1" ht="12.75">
      <c r="B1001" s="196"/>
      <c r="AL1001" s="195"/>
      <c r="AM1001" s="195"/>
      <c r="AN1001" s="195"/>
      <c r="AO1001" s="195"/>
      <c r="AP1001" s="195"/>
      <c r="AQ1001" s="195"/>
      <c r="CI1001" s="195"/>
      <c r="CJ1001" s="195"/>
      <c r="CK1001" s="195"/>
      <c r="CL1001" s="195"/>
      <c r="CM1001" s="195"/>
      <c r="CN1001" s="195"/>
    </row>
    <row r="1002" spans="2:92" s="190" customFormat="1" ht="12.75">
      <c r="B1002" s="196"/>
      <c r="AL1002" s="195"/>
      <c r="AM1002" s="195"/>
      <c r="AN1002" s="195"/>
      <c r="AO1002" s="195"/>
      <c r="AP1002" s="195"/>
      <c r="AQ1002" s="195"/>
      <c r="CI1002" s="195"/>
      <c r="CJ1002" s="195"/>
      <c r="CK1002" s="195"/>
      <c r="CL1002" s="195"/>
      <c r="CM1002" s="195"/>
      <c r="CN1002" s="195"/>
    </row>
    <row r="1003" spans="2:92" s="190" customFormat="1" ht="12.75">
      <c r="B1003" s="196"/>
      <c r="AL1003" s="195"/>
      <c r="AM1003" s="195"/>
      <c r="AN1003" s="195"/>
      <c r="AO1003" s="195"/>
      <c r="AP1003" s="195"/>
      <c r="AQ1003" s="195"/>
      <c r="CI1003" s="195"/>
      <c r="CJ1003" s="195"/>
      <c r="CK1003" s="195"/>
      <c r="CL1003" s="195"/>
      <c r="CM1003" s="195"/>
      <c r="CN1003" s="195"/>
    </row>
    <row r="1004" spans="2:92" s="190" customFormat="1" ht="12.75">
      <c r="B1004" s="196"/>
      <c r="AL1004" s="195"/>
      <c r="AM1004" s="195"/>
      <c r="AN1004" s="195"/>
      <c r="AO1004" s="195"/>
      <c r="AP1004" s="195"/>
      <c r="AQ1004" s="195"/>
      <c r="CI1004" s="195"/>
      <c r="CJ1004" s="195"/>
      <c r="CK1004" s="195"/>
      <c r="CL1004" s="195"/>
      <c r="CM1004" s="195"/>
      <c r="CN1004" s="195"/>
    </row>
    <row r="1005" spans="2:92" s="190" customFormat="1" ht="12.75">
      <c r="B1005" s="196"/>
      <c r="AL1005" s="195"/>
      <c r="AM1005" s="195"/>
      <c r="AN1005" s="195"/>
      <c r="AO1005" s="195"/>
      <c r="AP1005" s="195"/>
      <c r="AQ1005" s="195"/>
      <c r="CI1005" s="195"/>
      <c r="CJ1005" s="195"/>
      <c r="CK1005" s="195"/>
      <c r="CL1005" s="195"/>
      <c r="CM1005" s="195"/>
      <c r="CN1005" s="195"/>
    </row>
    <row r="1006" spans="2:92" s="190" customFormat="1" ht="12.75">
      <c r="B1006" s="196"/>
      <c r="AL1006" s="195"/>
      <c r="AM1006" s="195"/>
      <c r="AN1006" s="195"/>
      <c r="AO1006" s="195"/>
      <c r="AP1006" s="195"/>
      <c r="AQ1006" s="195"/>
      <c r="CI1006" s="195"/>
      <c r="CJ1006" s="195"/>
      <c r="CK1006" s="195"/>
      <c r="CL1006" s="195"/>
      <c r="CM1006" s="195"/>
      <c r="CN1006" s="195"/>
    </row>
    <row r="1007" spans="2:92" s="190" customFormat="1" ht="12.75">
      <c r="B1007" s="196"/>
      <c r="AL1007" s="195"/>
      <c r="AM1007" s="195"/>
      <c r="AN1007" s="195"/>
      <c r="AO1007" s="195"/>
      <c r="AP1007" s="195"/>
      <c r="AQ1007" s="195"/>
      <c r="CI1007" s="195"/>
      <c r="CJ1007" s="195"/>
      <c r="CK1007" s="195"/>
      <c r="CL1007" s="195"/>
      <c r="CM1007" s="195"/>
      <c r="CN1007" s="195"/>
    </row>
    <row r="1008" spans="2:92" s="190" customFormat="1" ht="12.75">
      <c r="B1008" s="196"/>
      <c r="AL1008" s="195"/>
      <c r="AM1008" s="195"/>
      <c r="AN1008" s="195"/>
      <c r="AO1008" s="195"/>
      <c r="AP1008" s="195"/>
      <c r="AQ1008" s="195"/>
      <c r="CI1008" s="195"/>
      <c r="CJ1008" s="195"/>
      <c r="CK1008" s="195"/>
      <c r="CL1008" s="195"/>
      <c r="CM1008" s="195"/>
      <c r="CN1008" s="195"/>
    </row>
    <row r="1009" spans="2:92" s="190" customFormat="1" ht="12.75">
      <c r="B1009" s="196"/>
      <c r="AL1009" s="195"/>
      <c r="AM1009" s="195"/>
      <c r="AN1009" s="195"/>
      <c r="AO1009" s="195"/>
      <c r="AP1009" s="195"/>
      <c r="AQ1009" s="195"/>
      <c r="CI1009" s="195"/>
      <c r="CJ1009" s="195"/>
      <c r="CK1009" s="195"/>
      <c r="CL1009" s="195"/>
      <c r="CM1009" s="195"/>
      <c r="CN1009" s="195"/>
    </row>
    <row r="1010" spans="2:92" s="190" customFormat="1" ht="12.75">
      <c r="B1010" s="196"/>
      <c r="AL1010" s="195"/>
      <c r="AM1010" s="195"/>
      <c r="AN1010" s="195"/>
      <c r="AO1010" s="195"/>
      <c r="AP1010" s="195"/>
      <c r="AQ1010" s="195"/>
      <c r="CI1010" s="195"/>
      <c r="CJ1010" s="195"/>
      <c r="CK1010" s="195"/>
      <c r="CL1010" s="195"/>
      <c r="CM1010" s="195"/>
      <c r="CN1010" s="195"/>
    </row>
    <row r="1011" spans="2:92" s="190" customFormat="1" ht="12.75">
      <c r="B1011" s="196"/>
      <c r="AL1011" s="195"/>
      <c r="AM1011" s="195"/>
      <c r="AN1011" s="195"/>
      <c r="AO1011" s="195"/>
      <c r="AP1011" s="195"/>
      <c r="AQ1011" s="195"/>
      <c r="CI1011" s="195"/>
      <c r="CJ1011" s="195"/>
      <c r="CK1011" s="195"/>
      <c r="CL1011" s="195"/>
      <c r="CM1011" s="195"/>
      <c r="CN1011" s="195"/>
    </row>
    <row r="1012" spans="2:92" s="190" customFormat="1" ht="12.75">
      <c r="B1012" s="196"/>
      <c r="AL1012" s="195"/>
      <c r="AM1012" s="195"/>
      <c r="AN1012" s="195"/>
      <c r="AO1012" s="195"/>
      <c r="AP1012" s="195"/>
      <c r="AQ1012" s="195"/>
      <c r="CI1012" s="195"/>
      <c r="CJ1012" s="195"/>
      <c r="CK1012" s="195"/>
      <c r="CL1012" s="195"/>
      <c r="CM1012" s="195"/>
      <c r="CN1012" s="195"/>
    </row>
    <row r="1013" spans="2:92" s="190" customFormat="1" ht="12.75">
      <c r="B1013" s="196"/>
      <c r="AL1013" s="195"/>
      <c r="AM1013" s="195"/>
      <c r="AN1013" s="195"/>
      <c r="AO1013" s="195"/>
      <c r="AP1013" s="195"/>
      <c r="AQ1013" s="195"/>
      <c r="CI1013" s="195"/>
      <c r="CJ1013" s="195"/>
      <c r="CK1013" s="195"/>
      <c r="CL1013" s="195"/>
      <c r="CM1013" s="195"/>
      <c r="CN1013" s="195"/>
    </row>
    <row r="1014" spans="2:92" s="190" customFormat="1" ht="12.75">
      <c r="B1014" s="196"/>
      <c r="AL1014" s="195"/>
      <c r="AM1014" s="195"/>
      <c r="AN1014" s="195"/>
      <c r="AO1014" s="195"/>
      <c r="AP1014" s="195"/>
      <c r="AQ1014" s="195"/>
      <c r="CI1014" s="195"/>
      <c r="CJ1014" s="195"/>
      <c r="CK1014" s="195"/>
      <c r="CL1014" s="195"/>
      <c r="CM1014" s="195"/>
      <c r="CN1014" s="195"/>
    </row>
    <row r="1015" spans="2:92" s="190" customFormat="1" ht="12.75">
      <c r="B1015" s="196"/>
      <c r="AL1015" s="195"/>
      <c r="AM1015" s="195"/>
      <c r="AN1015" s="195"/>
      <c r="AO1015" s="195"/>
      <c r="AP1015" s="195"/>
      <c r="AQ1015" s="195"/>
      <c r="CI1015" s="195"/>
      <c r="CJ1015" s="195"/>
      <c r="CK1015" s="195"/>
      <c r="CL1015" s="195"/>
      <c r="CM1015" s="195"/>
      <c r="CN1015" s="195"/>
    </row>
    <row r="1016" spans="2:92" s="190" customFormat="1" ht="12.75">
      <c r="B1016" s="196"/>
      <c r="AL1016" s="195"/>
      <c r="AM1016" s="195"/>
      <c r="AN1016" s="195"/>
      <c r="AO1016" s="195"/>
      <c r="AP1016" s="195"/>
      <c r="AQ1016" s="195"/>
      <c r="CI1016" s="195"/>
      <c r="CJ1016" s="195"/>
      <c r="CK1016" s="195"/>
      <c r="CL1016" s="195"/>
      <c r="CM1016" s="195"/>
      <c r="CN1016" s="195"/>
    </row>
    <row r="1017" spans="2:92" s="190" customFormat="1" ht="12.75">
      <c r="B1017" s="196"/>
      <c r="AL1017" s="195"/>
      <c r="AM1017" s="195"/>
      <c r="AN1017" s="195"/>
      <c r="AO1017" s="195"/>
      <c r="AP1017" s="195"/>
      <c r="AQ1017" s="195"/>
      <c r="CI1017" s="195"/>
      <c r="CJ1017" s="195"/>
      <c r="CK1017" s="195"/>
      <c r="CL1017" s="195"/>
      <c r="CM1017" s="195"/>
      <c r="CN1017" s="195"/>
    </row>
    <row r="1018" spans="2:92" s="190" customFormat="1" ht="12.75">
      <c r="B1018" s="196"/>
      <c r="AL1018" s="195"/>
      <c r="AM1018" s="195"/>
      <c r="AN1018" s="195"/>
      <c r="AO1018" s="195"/>
      <c r="AP1018" s="195"/>
      <c r="AQ1018" s="195"/>
      <c r="CI1018" s="195"/>
      <c r="CJ1018" s="195"/>
      <c r="CK1018" s="195"/>
      <c r="CL1018" s="195"/>
      <c r="CM1018" s="195"/>
      <c r="CN1018" s="195"/>
    </row>
    <row r="1019" spans="2:92" s="190" customFormat="1" ht="12.75">
      <c r="B1019" s="196"/>
      <c r="AL1019" s="195"/>
      <c r="AM1019" s="195"/>
      <c r="AN1019" s="195"/>
      <c r="AO1019" s="195"/>
      <c r="AP1019" s="195"/>
      <c r="AQ1019" s="195"/>
      <c r="CI1019" s="195"/>
      <c r="CJ1019" s="195"/>
      <c r="CK1019" s="195"/>
      <c r="CL1019" s="195"/>
      <c r="CM1019" s="195"/>
      <c r="CN1019" s="195"/>
    </row>
    <row r="1020" spans="2:92" s="190" customFormat="1" ht="12.75">
      <c r="B1020" s="196"/>
      <c r="AL1020" s="195"/>
      <c r="AM1020" s="195"/>
      <c r="AN1020" s="195"/>
      <c r="AO1020" s="195"/>
      <c r="AP1020" s="195"/>
      <c r="AQ1020" s="195"/>
      <c r="CI1020" s="195"/>
      <c r="CJ1020" s="195"/>
      <c r="CK1020" s="195"/>
      <c r="CL1020" s="195"/>
      <c r="CM1020" s="195"/>
      <c r="CN1020" s="195"/>
    </row>
    <row r="1021" spans="2:92" s="190" customFormat="1" ht="12.75">
      <c r="B1021" s="196"/>
      <c r="AL1021" s="195"/>
      <c r="AM1021" s="195"/>
      <c r="AN1021" s="195"/>
      <c r="AO1021" s="195"/>
      <c r="AP1021" s="195"/>
      <c r="AQ1021" s="195"/>
      <c r="CI1021" s="195"/>
      <c r="CJ1021" s="195"/>
      <c r="CK1021" s="195"/>
      <c r="CL1021" s="195"/>
      <c r="CM1021" s="195"/>
      <c r="CN1021" s="195"/>
    </row>
    <row r="1022" spans="2:92" s="190" customFormat="1" ht="12.75">
      <c r="B1022" s="196"/>
      <c r="AL1022" s="195"/>
      <c r="AM1022" s="195"/>
      <c r="AN1022" s="195"/>
      <c r="AO1022" s="195"/>
      <c r="AP1022" s="195"/>
      <c r="AQ1022" s="195"/>
      <c r="CI1022" s="195"/>
      <c r="CJ1022" s="195"/>
      <c r="CK1022" s="195"/>
      <c r="CL1022" s="195"/>
      <c r="CM1022" s="195"/>
      <c r="CN1022" s="195"/>
    </row>
    <row r="1023" spans="2:92" s="190" customFormat="1" ht="12.75">
      <c r="B1023" s="196"/>
      <c r="AL1023" s="195"/>
      <c r="AM1023" s="195"/>
      <c r="AN1023" s="195"/>
      <c r="AO1023" s="195"/>
      <c r="AP1023" s="195"/>
      <c r="AQ1023" s="195"/>
      <c r="CI1023" s="195"/>
      <c r="CJ1023" s="195"/>
      <c r="CK1023" s="195"/>
      <c r="CL1023" s="195"/>
      <c r="CM1023" s="195"/>
      <c r="CN1023" s="195"/>
    </row>
    <row r="1024" spans="2:92" s="190" customFormat="1" ht="12.75">
      <c r="B1024" s="196"/>
      <c r="AL1024" s="195"/>
      <c r="AM1024" s="195"/>
      <c r="AN1024" s="195"/>
      <c r="AO1024" s="195"/>
      <c r="AP1024" s="195"/>
      <c r="AQ1024" s="195"/>
      <c r="CI1024" s="195"/>
      <c r="CJ1024" s="195"/>
      <c r="CK1024" s="195"/>
      <c r="CL1024" s="195"/>
      <c r="CM1024" s="195"/>
      <c r="CN1024" s="195"/>
    </row>
    <row r="1025" spans="2:92" s="190" customFormat="1" ht="12.75">
      <c r="B1025" s="196"/>
      <c r="AL1025" s="195"/>
      <c r="AM1025" s="195"/>
      <c r="AN1025" s="195"/>
      <c r="AO1025" s="195"/>
      <c r="AP1025" s="195"/>
      <c r="AQ1025" s="195"/>
      <c r="CI1025" s="195"/>
      <c r="CJ1025" s="195"/>
      <c r="CK1025" s="195"/>
      <c r="CL1025" s="195"/>
      <c r="CM1025" s="195"/>
      <c r="CN1025" s="195"/>
    </row>
    <row r="1026" spans="2:92" s="190" customFormat="1" ht="12.75">
      <c r="B1026" s="196"/>
      <c r="AL1026" s="195"/>
      <c r="AM1026" s="195"/>
      <c r="AN1026" s="195"/>
      <c r="AO1026" s="195"/>
      <c r="AP1026" s="195"/>
      <c r="AQ1026" s="195"/>
      <c r="CI1026" s="195"/>
      <c r="CJ1026" s="195"/>
      <c r="CK1026" s="195"/>
      <c r="CL1026" s="195"/>
      <c r="CM1026" s="195"/>
      <c r="CN1026" s="195"/>
    </row>
    <row r="1027" spans="2:92" s="190" customFormat="1" ht="12.75">
      <c r="B1027" s="196"/>
      <c r="AL1027" s="195"/>
      <c r="AM1027" s="195"/>
      <c r="AN1027" s="195"/>
      <c r="AO1027" s="195"/>
      <c r="AP1027" s="195"/>
      <c r="AQ1027" s="195"/>
      <c r="CI1027" s="195"/>
      <c r="CJ1027" s="195"/>
      <c r="CK1027" s="195"/>
      <c r="CL1027" s="195"/>
      <c r="CM1027" s="195"/>
      <c r="CN1027" s="195"/>
    </row>
    <row r="1028" spans="2:92" s="190" customFormat="1" ht="12.75">
      <c r="B1028" s="196"/>
      <c r="AL1028" s="195"/>
      <c r="AM1028" s="195"/>
      <c r="AN1028" s="195"/>
      <c r="AO1028" s="195"/>
      <c r="AP1028" s="195"/>
      <c r="AQ1028" s="195"/>
      <c r="CI1028" s="195"/>
      <c r="CJ1028" s="195"/>
      <c r="CK1028" s="195"/>
      <c r="CL1028" s="195"/>
      <c r="CM1028" s="195"/>
      <c r="CN1028" s="195"/>
    </row>
    <row r="1029" spans="2:92" s="190" customFormat="1" ht="12.75">
      <c r="B1029" s="196"/>
      <c r="AL1029" s="195"/>
      <c r="AM1029" s="195"/>
      <c r="AN1029" s="195"/>
      <c r="AO1029" s="195"/>
      <c r="AP1029" s="195"/>
      <c r="AQ1029" s="195"/>
      <c r="CI1029" s="195"/>
      <c r="CJ1029" s="195"/>
      <c r="CK1029" s="195"/>
      <c r="CL1029" s="195"/>
      <c r="CM1029" s="195"/>
      <c r="CN1029" s="195"/>
    </row>
    <row r="1030" spans="2:92" s="190" customFormat="1" ht="12.75">
      <c r="B1030" s="196"/>
      <c r="AL1030" s="195"/>
      <c r="AM1030" s="195"/>
      <c r="AN1030" s="195"/>
      <c r="AO1030" s="195"/>
      <c r="AP1030" s="195"/>
      <c r="AQ1030" s="195"/>
      <c r="CI1030" s="195"/>
      <c r="CJ1030" s="195"/>
      <c r="CK1030" s="195"/>
      <c r="CL1030" s="195"/>
      <c r="CM1030" s="195"/>
      <c r="CN1030" s="195"/>
    </row>
    <row r="1031" spans="2:92" s="190" customFormat="1" ht="12.75">
      <c r="B1031" s="196"/>
      <c r="AL1031" s="195"/>
      <c r="AM1031" s="195"/>
      <c r="AN1031" s="195"/>
      <c r="AO1031" s="195"/>
      <c r="AP1031" s="195"/>
      <c r="AQ1031" s="195"/>
      <c r="CI1031" s="195"/>
      <c r="CJ1031" s="195"/>
      <c r="CK1031" s="195"/>
      <c r="CL1031" s="195"/>
      <c r="CM1031" s="195"/>
      <c r="CN1031" s="195"/>
    </row>
    <row r="1032" spans="2:92" s="190" customFormat="1" ht="12.75">
      <c r="B1032" s="196"/>
      <c r="AL1032" s="195"/>
      <c r="AM1032" s="195"/>
      <c r="AN1032" s="195"/>
      <c r="AO1032" s="195"/>
      <c r="AP1032" s="195"/>
      <c r="AQ1032" s="195"/>
      <c r="CI1032" s="195"/>
      <c r="CJ1032" s="195"/>
      <c r="CK1032" s="195"/>
      <c r="CL1032" s="195"/>
      <c r="CM1032" s="195"/>
      <c r="CN1032" s="195"/>
    </row>
    <row r="1033" spans="2:92" s="190" customFormat="1" ht="12.75">
      <c r="B1033" s="196"/>
      <c r="AL1033" s="195"/>
      <c r="AM1033" s="195"/>
      <c r="AN1033" s="195"/>
      <c r="AO1033" s="195"/>
      <c r="AP1033" s="195"/>
      <c r="AQ1033" s="195"/>
      <c r="CI1033" s="195"/>
      <c r="CJ1033" s="195"/>
      <c r="CK1033" s="195"/>
      <c r="CL1033" s="195"/>
      <c r="CM1033" s="195"/>
      <c r="CN1033" s="195"/>
    </row>
    <row r="1034" spans="2:92" s="190" customFormat="1" ht="12.75">
      <c r="B1034" s="196"/>
      <c r="AL1034" s="195"/>
      <c r="AM1034" s="195"/>
      <c r="AN1034" s="195"/>
      <c r="AO1034" s="195"/>
      <c r="AP1034" s="195"/>
      <c r="AQ1034" s="195"/>
      <c r="CI1034" s="195"/>
      <c r="CJ1034" s="195"/>
      <c r="CK1034" s="195"/>
      <c r="CL1034" s="195"/>
      <c r="CM1034" s="195"/>
      <c r="CN1034" s="195"/>
    </row>
    <row r="1035" spans="2:92" s="190" customFormat="1" ht="12.75">
      <c r="B1035" s="196"/>
      <c r="AL1035" s="195"/>
      <c r="AM1035" s="195"/>
      <c r="AN1035" s="195"/>
      <c r="AO1035" s="195"/>
      <c r="AP1035" s="195"/>
      <c r="AQ1035" s="195"/>
      <c r="CI1035" s="195"/>
      <c r="CJ1035" s="195"/>
      <c r="CK1035" s="195"/>
      <c r="CL1035" s="195"/>
      <c r="CM1035" s="195"/>
      <c r="CN1035" s="195"/>
    </row>
    <row r="1036" spans="2:92" s="190" customFormat="1" ht="12.75">
      <c r="B1036" s="196"/>
      <c r="AL1036" s="195"/>
      <c r="AM1036" s="195"/>
      <c r="AN1036" s="195"/>
      <c r="AO1036" s="195"/>
      <c r="AP1036" s="195"/>
      <c r="AQ1036" s="195"/>
      <c r="CI1036" s="195"/>
      <c r="CJ1036" s="195"/>
      <c r="CK1036" s="195"/>
      <c r="CL1036" s="195"/>
      <c r="CM1036" s="195"/>
      <c r="CN1036" s="195"/>
    </row>
    <row r="1037" spans="2:92" s="190" customFormat="1" ht="12.75">
      <c r="B1037" s="196"/>
      <c r="AL1037" s="195"/>
      <c r="AM1037" s="195"/>
      <c r="AN1037" s="195"/>
      <c r="AO1037" s="195"/>
      <c r="AP1037" s="195"/>
      <c r="AQ1037" s="195"/>
      <c r="CI1037" s="195"/>
      <c r="CJ1037" s="195"/>
      <c r="CK1037" s="195"/>
      <c r="CL1037" s="195"/>
      <c r="CM1037" s="195"/>
      <c r="CN1037" s="195"/>
    </row>
    <row r="1038" spans="2:92" s="190" customFormat="1" ht="12.75">
      <c r="B1038" s="196"/>
      <c r="AL1038" s="195"/>
      <c r="AM1038" s="195"/>
      <c r="AN1038" s="195"/>
      <c r="AO1038" s="195"/>
      <c r="AP1038" s="195"/>
      <c r="AQ1038" s="195"/>
      <c r="CI1038" s="195"/>
      <c r="CJ1038" s="195"/>
      <c r="CK1038" s="195"/>
      <c r="CL1038" s="195"/>
      <c r="CM1038" s="195"/>
      <c r="CN1038" s="195"/>
    </row>
    <row r="1039" spans="2:92" s="190" customFormat="1" ht="12.75">
      <c r="B1039" s="196"/>
      <c r="AL1039" s="195"/>
      <c r="AM1039" s="195"/>
      <c r="AN1039" s="195"/>
      <c r="AO1039" s="195"/>
      <c r="AP1039" s="195"/>
      <c r="AQ1039" s="195"/>
      <c r="CI1039" s="195"/>
      <c r="CJ1039" s="195"/>
      <c r="CK1039" s="195"/>
      <c r="CL1039" s="195"/>
      <c r="CM1039" s="195"/>
      <c r="CN1039" s="195"/>
    </row>
    <row r="1040" spans="2:92" s="190" customFormat="1" ht="12.75">
      <c r="B1040" s="196"/>
      <c r="AL1040" s="195"/>
      <c r="AM1040" s="195"/>
      <c r="AN1040" s="195"/>
      <c r="AO1040" s="195"/>
      <c r="AP1040" s="195"/>
      <c r="AQ1040" s="195"/>
      <c r="CI1040" s="195"/>
      <c r="CJ1040" s="195"/>
      <c r="CK1040" s="195"/>
      <c r="CL1040" s="195"/>
      <c r="CM1040" s="195"/>
      <c r="CN1040" s="195"/>
    </row>
    <row r="1041" spans="2:92" s="190" customFormat="1" ht="12.75">
      <c r="B1041" s="196"/>
      <c r="AL1041" s="195"/>
      <c r="AM1041" s="195"/>
      <c r="AN1041" s="195"/>
      <c r="AO1041" s="195"/>
      <c r="AP1041" s="195"/>
      <c r="AQ1041" s="195"/>
      <c r="CI1041" s="195"/>
      <c r="CJ1041" s="195"/>
      <c r="CK1041" s="195"/>
      <c r="CL1041" s="195"/>
      <c r="CM1041" s="195"/>
      <c r="CN1041" s="195"/>
    </row>
    <row r="1042" spans="2:92" s="190" customFormat="1" ht="12.75">
      <c r="B1042" s="196"/>
      <c r="AL1042" s="195"/>
      <c r="AM1042" s="195"/>
      <c r="AN1042" s="195"/>
      <c r="AO1042" s="195"/>
      <c r="AP1042" s="195"/>
      <c r="AQ1042" s="195"/>
      <c r="CI1042" s="195"/>
      <c r="CJ1042" s="195"/>
      <c r="CK1042" s="195"/>
      <c r="CL1042" s="195"/>
      <c r="CM1042" s="195"/>
      <c r="CN1042" s="195"/>
    </row>
    <row r="1043" spans="2:92" s="190" customFormat="1" ht="12.75">
      <c r="B1043" s="196"/>
      <c r="AL1043" s="195"/>
      <c r="AM1043" s="195"/>
      <c r="AN1043" s="195"/>
      <c r="AO1043" s="195"/>
      <c r="AP1043" s="195"/>
      <c r="AQ1043" s="195"/>
      <c r="CI1043" s="195"/>
      <c r="CJ1043" s="195"/>
      <c r="CK1043" s="195"/>
      <c r="CL1043" s="195"/>
      <c r="CM1043" s="195"/>
      <c r="CN1043" s="195"/>
    </row>
    <row r="1044" spans="2:92" s="190" customFormat="1" ht="12.75">
      <c r="B1044" s="196"/>
      <c r="AL1044" s="195"/>
      <c r="AM1044" s="195"/>
      <c r="AN1044" s="195"/>
      <c r="AO1044" s="195"/>
      <c r="AP1044" s="195"/>
      <c r="AQ1044" s="195"/>
      <c r="CI1044" s="195"/>
      <c r="CJ1044" s="195"/>
      <c r="CK1044" s="195"/>
      <c r="CL1044" s="195"/>
      <c r="CM1044" s="195"/>
      <c r="CN1044" s="195"/>
    </row>
    <row r="1045" spans="2:92" s="190" customFormat="1" ht="12.75">
      <c r="B1045" s="196"/>
      <c r="AL1045" s="195"/>
      <c r="AM1045" s="195"/>
      <c r="AN1045" s="195"/>
      <c r="AO1045" s="195"/>
      <c r="AP1045" s="195"/>
      <c r="AQ1045" s="195"/>
      <c r="CI1045" s="195"/>
      <c r="CJ1045" s="195"/>
      <c r="CK1045" s="195"/>
      <c r="CL1045" s="195"/>
      <c r="CM1045" s="195"/>
      <c r="CN1045" s="195"/>
    </row>
    <row r="1046" spans="2:92" s="190" customFormat="1" ht="12.75">
      <c r="B1046" s="196"/>
      <c r="AL1046" s="195"/>
      <c r="AM1046" s="195"/>
      <c r="AN1046" s="195"/>
      <c r="AO1046" s="195"/>
      <c r="AP1046" s="195"/>
      <c r="AQ1046" s="195"/>
      <c r="CI1046" s="195"/>
      <c r="CJ1046" s="195"/>
      <c r="CK1046" s="195"/>
      <c r="CL1046" s="195"/>
      <c r="CM1046" s="195"/>
      <c r="CN1046" s="195"/>
    </row>
    <row r="1047" spans="2:92" s="190" customFormat="1" ht="12.75">
      <c r="B1047" s="196"/>
      <c r="AL1047" s="195"/>
      <c r="AM1047" s="195"/>
      <c r="AN1047" s="195"/>
      <c r="AO1047" s="195"/>
      <c r="AP1047" s="195"/>
      <c r="AQ1047" s="195"/>
      <c r="CI1047" s="195"/>
      <c r="CJ1047" s="195"/>
      <c r="CK1047" s="195"/>
      <c r="CL1047" s="195"/>
      <c r="CM1047" s="195"/>
      <c r="CN1047" s="195"/>
    </row>
    <row r="1048" spans="2:92" s="190" customFormat="1" ht="12.75">
      <c r="B1048" s="196"/>
      <c r="AL1048" s="195"/>
      <c r="AM1048" s="195"/>
      <c r="AN1048" s="195"/>
      <c r="AO1048" s="195"/>
      <c r="AP1048" s="195"/>
      <c r="AQ1048" s="195"/>
      <c r="CI1048" s="195"/>
      <c r="CJ1048" s="195"/>
      <c r="CK1048" s="195"/>
      <c r="CL1048" s="195"/>
      <c r="CM1048" s="195"/>
      <c r="CN1048" s="195"/>
    </row>
    <row r="1049" spans="2:92" s="190" customFormat="1" ht="12.75">
      <c r="B1049" s="196"/>
      <c r="AL1049" s="195"/>
      <c r="AM1049" s="195"/>
      <c r="AN1049" s="195"/>
      <c r="AO1049" s="195"/>
      <c r="AP1049" s="195"/>
      <c r="AQ1049" s="195"/>
      <c r="CI1049" s="195"/>
      <c r="CJ1049" s="195"/>
      <c r="CK1049" s="195"/>
      <c r="CL1049" s="195"/>
      <c r="CM1049" s="195"/>
      <c r="CN1049" s="195"/>
    </row>
    <row r="1050" spans="2:92" s="190" customFormat="1" ht="12.75">
      <c r="B1050" s="196"/>
      <c r="AL1050" s="195"/>
      <c r="AM1050" s="195"/>
      <c r="AN1050" s="195"/>
      <c r="AO1050" s="195"/>
      <c r="AP1050" s="195"/>
      <c r="AQ1050" s="195"/>
      <c r="CI1050" s="195"/>
      <c r="CJ1050" s="195"/>
      <c r="CK1050" s="195"/>
      <c r="CL1050" s="195"/>
      <c r="CM1050" s="195"/>
      <c r="CN1050" s="195"/>
    </row>
    <row r="1051" spans="2:92" s="190" customFormat="1" ht="12.75">
      <c r="B1051" s="196"/>
      <c r="AL1051" s="195"/>
      <c r="AM1051" s="195"/>
      <c r="AN1051" s="195"/>
      <c r="AO1051" s="195"/>
      <c r="AP1051" s="195"/>
      <c r="AQ1051" s="195"/>
      <c r="CI1051" s="195"/>
      <c r="CJ1051" s="195"/>
      <c r="CK1051" s="195"/>
      <c r="CL1051" s="195"/>
      <c r="CM1051" s="195"/>
      <c r="CN1051" s="195"/>
    </row>
    <row r="1052" spans="2:92" s="190" customFormat="1" ht="12.75">
      <c r="B1052" s="196"/>
      <c r="AL1052" s="195"/>
      <c r="AM1052" s="195"/>
      <c r="AN1052" s="195"/>
      <c r="AO1052" s="195"/>
      <c r="AP1052" s="195"/>
      <c r="AQ1052" s="195"/>
      <c r="CI1052" s="195"/>
      <c r="CJ1052" s="195"/>
      <c r="CK1052" s="195"/>
      <c r="CL1052" s="195"/>
      <c r="CM1052" s="195"/>
      <c r="CN1052" s="195"/>
    </row>
    <row r="1053" spans="2:92" s="190" customFormat="1" ht="12.75">
      <c r="B1053" s="196"/>
      <c r="AL1053" s="195"/>
      <c r="AM1053" s="195"/>
      <c r="AN1053" s="195"/>
      <c r="AO1053" s="195"/>
      <c r="AP1053" s="195"/>
      <c r="AQ1053" s="195"/>
      <c r="CI1053" s="195"/>
      <c r="CJ1053" s="195"/>
      <c r="CK1053" s="195"/>
      <c r="CL1053" s="195"/>
      <c r="CM1053" s="195"/>
      <c r="CN1053" s="195"/>
    </row>
    <row r="1054" spans="2:92" s="190" customFormat="1" ht="12.75">
      <c r="B1054" s="196"/>
      <c r="AL1054" s="195"/>
      <c r="AM1054" s="195"/>
      <c r="AN1054" s="195"/>
      <c r="AO1054" s="195"/>
      <c r="AP1054" s="195"/>
      <c r="AQ1054" s="195"/>
      <c r="CI1054" s="195"/>
      <c r="CJ1054" s="195"/>
      <c r="CK1054" s="195"/>
      <c r="CL1054" s="195"/>
      <c r="CM1054" s="195"/>
      <c r="CN1054" s="195"/>
    </row>
    <row r="1055" spans="2:92" s="190" customFormat="1" ht="12.75">
      <c r="B1055" s="196"/>
      <c r="AL1055" s="195"/>
      <c r="AM1055" s="195"/>
      <c r="AN1055" s="195"/>
      <c r="AO1055" s="195"/>
      <c r="AP1055" s="195"/>
      <c r="AQ1055" s="195"/>
      <c r="CI1055" s="195"/>
      <c r="CJ1055" s="195"/>
      <c r="CK1055" s="195"/>
      <c r="CL1055" s="195"/>
      <c r="CM1055" s="195"/>
      <c r="CN1055" s="195"/>
    </row>
    <row r="1056" spans="2:92" s="190" customFormat="1" ht="12.75">
      <c r="B1056" s="196"/>
      <c r="AL1056" s="195"/>
      <c r="AM1056" s="195"/>
      <c r="AN1056" s="195"/>
      <c r="AO1056" s="195"/>
      <c r="AP1056" s="195"/>
      <c r="AQ1056" s="195"/>
      <c r="CI1056" s="195"/>
      <c r="CJ1056" s="195"/>
      <c r="CK1056" s="195"/>
      <c r="CL1056" s="195"/>
      <c r="CM1056" s="195"/>
      <c r="CN1056" s="195"/>
    </row>
    <row r="1057" spans="2:92" s="190" customFormat="1" ht="12.75">
      <c r="B1057" s="196"/>
      <c r="AL1057" s="195"/>
      <c r="AM1057" s="195"/>
      <c r="AN1057" s="195"/>
      <c r="AO1057" s="195"/>
      <c r="AP1057" s="195"/>
      <c r="AQ1057" s="195"/>
      <c r="CI1057" s="195"/>
      <c r="CJ1057" s="195"/>
      <c r="CK1057" s="195"/>
      <c r="CL1057" s="195"/>
      <c r="CM1057" s="195"/>
      <c r="CN1057" s="195"/>
    </row>
    <row r="1058" spans="2:92" s="190" customFormat="1" ht="12.75">
      <c r="B1058" s="196"/>
      <c r="AL1058" s="195"/>
      <c r="AM1058" s="195"/>
      <c r="AN1058" s="195"/>
      <c r="AO1058" s="195"/>
      <c r="AP1058" s="195"/>
      <c r="AQ1058" s="195"/>
      <c r="CI1058" s="195"/>
      <c r="CJ1058" s="195"/>
      <c r="CK1058" s="195"/>
      <c r="CL1058" s="195"/>
      <c r="CM1058" s="195"/>
      <c r="CN1058" s="195"/>
    </row>
    <row r="1059" spans="2:92" s="190" customFormat="1" ht="12.75">
      <c r="B1059" s="196"/>
      <c r="AL1059" s="195"/>
      <c r="AM1059" s="195"/>
      <c r="AN1059" s="195"/>
      <c r="AO1059" s="195"/>
      <c r="AP1059" s="195"/>
      <c r="AQ1059" s="195"/>
      <c r="CI1059" s="195"/>
      <c r="CJ1059" s="195"/>
      <c r="CK1059" s="195"/>
      <c r="CL1059" s="195"/>
      <c r="CM1059" s="195"/>
      <c r="CN1059" s="195"/>
    </row>
    <row r="1060" spans="2:92" s="190" customFormat="1" ht="12.75">
      <c r="B1060" s="196"/>
      <c r="AL1060" s="195"/>
      <c r="AM1060" s="195"/>
      <c r="AN1060" s="195"/>
      <c r="AO1060" s="195"/>
      <c r="AP1060" s="195"/>
      <c r="AQ1060" s="195"/>
      <c r="CI1060" s="195"/>
      <c r="CJ1060" s="195"/>
      <c r="CK1060" s="195"/>
      <c r="CL1060" s="195"/>
      <c r="CM1060" s="195"/>
      <c r="CN1060" s="195"/>
    </row>
    <row r="1061" spans="2:92" s="190" customFormat="1" ht="12.75">
      <c r="B1061" s="196"/>
      <c r="AL1061" s="195"/>
      <c r="AM1061" s="195"/>
      <c r="AN1061" s="195"/>
      <c r="AO1061" s="195"/>
      <c r="AP1061" s="195"/>
      <c r="AQ1061" s="195"/>
      <c r="CI1061" s="195"/>
      <c r="CJ1061" s="195"/>
      <c r="CK1061" s="195"/>
      <c r="CL1061" s="195"/>
      <c r="CM1061" s="195"/>
      <c r="CN1061" s="195"/>
    </row>
    <row r="1062" spans="2:92" s="190" customFormat="1" ht="12.75">
      <c r="B1062" s="196"/>
      <c r="AL1062" s="195"/>
      <c r="AM1062" s="195"/>
      <c r="AN1062" s="195"/>
      <c r="AO1062" s="195"/>
      <c r="AP1062" s="195"/>
      <c r="AQ1062" s="195"/>
      <c r="CI1062" s="195"/>
      <c r="CJ1062" s="195"/>
      <c r="CK1062" s="195"/>
      <c r="CL1062" s="195"/>
      <c r="CM1062" s="195"/>
      <c r="CN1062" s="195"/>
    </row>
    <row r="1063" spans="2:92" s="190" customFormat="1" ht="12.75">
      <c r="B1063" s="196"/>
      <c r="AL1063" s="195"/>
      <c r="AM1063" s="195"/>
      <c r="AN1063" s="195"/>
      <c r="AO1063" s="195"/>
      <c r="AP1063" s="195"/>
      <c r="AQ1063" s="195"/>
      <c r="CI1063" s="195"/>
      <c r="CJ1063" s="195"/>
      <c r="CK1063" s="195"/>
      <c r="CL1063" s="195"/>
      <c r="CM1063" s="195"/>
      <c r="CN1063" s="195"/>
    </row>
    <row r="1064" spans="2:92" s="190" customFormat="1" ht="12.75">
      <c r="B1064" s="196"/>
      <c r="AL1064" s="195"/>
      <c r="AM1064" s="195"/>
      <c r="AN1064" s="195"/>
      <c r="AO1064" s="195"/>
      <c r="AP1064" s="195"/>
      <c r="AQ1064" s="195"/>
      <c r="CI1064" s="195"/>
      <c r="CJ1064" s="195"/>
      <c r="CK1064" s="195"/>
      <c r="CL1064" s="195"/>
      <c r="CM1064" s="195"/>
      <c r="CN1064" s="195"/>
    </row>
    <row r="1065" spans="2:92" s="190" customFormat="1" ht="12.75">
      <c r="B1065" s="196"/>
      <c r="AL1065" s="195"/>
      <c r="AM1065" s="195"/>
      <c r="AN1065" s="195"/>
      <c r="AO1065" s="195"/>
      <c r="AP1065" s="195"/>
      <c r="AQ1065" s="195"/>
      <c r="CI1065" s="195"/>
      <c r="CJ1065" s="195"/>
      <c r="CK1065" s="195"/>
      <c r="CL1065" s="195"/>
      <c r="CM1065" s="195"/>
      <c r="CN1065" s="195"/>
    </row>
    <row r="1066" spans="2:92" s="190" customFormat="1" ht="12.75">
      <c r="B1066" s="196"/>
      <c r="AL1066" s="195"/>
      <c r="AM1066" s="195"/>
      <c r="AN1066" s="195"/>
      <c r="AO1066" s="195"/>
      <c r="AP1066" s="195"/>
      <c r="AQ1066" s="195"/>
      <c r="CI1066" s="195"/>
      <c r="CJ1066" s="195"/>
      <c r="CK1066" s="195"/>
      <c r="CL1066" s="195"/>
      <c r="CM1066" s="195"/>
      <c r="CN1066" s="195"/>
    </row>
    <row r="1067" spans="2:92" s="190" customFormat="1" ht="12.75">
      <c r="B1067" s="196"/>
      <c r="AL1067" s="195"/>
      <c r="AM1067" s="195"/>
      <c r="AN1067" s="195"/>
      <c r="AO1067" s="195"/>
      <c r="AP1067" s="195"/>
      <c r="AQ1067" s="195"/>
      <c r="CI1067" s="195"/>
      <c r="CJ1067" s="195"/>
      <c r="CK1067" s="195"/>
      <c r="CL1067" s="195"/>
      <c r="CM1067" s="195"/>
      <c r="CN1067" s="195"/>
    </row>
    <row r="1068" spans="2:92" s="190" customFormat="1" ht="12.75">
      <c r="B1068" s="196"/>
      <c r="AL1068" s="195"/>
      <c r="AM1068" s="195"/>
      <c r="AN1068" s="195"/>
      <c r="AO1068" s="195"/>
      <c r="AP1068" s="195"/>
      <c r="AQ1068" s="195"/>
      <c r="CI1068" s="195"/>
      <c r="CJ1068" s="195"/>
      <c r="CK1068" s="195"/>
      <c r="CL1068" s="195"/>
      <c r="CM1068" s="195"/>
      <c r="CN1068" s="195"/>
    </row>
    <row r="1069" spans="2:92" s="190" customFormat="1" ht="12.75">
      <c r="B1069" s="196"/>
      <c r="AL1069" s="195"/>
      <c r="AM1069" s="195"/>
      <c r="AN1069" s="195"/>
      <c r="AO1069" s="195"/>
      <c r="AP1069" s="195"/>
      <c r="AQ1069" s="195"/>
      <c r="CI1069" s="195"/>
      <c r="CJ1069" s="195"/>
      <c r="CK1069" s="195"/>
      <c r="CL1069" s="195"/>
      <c r="CM1069" s="195"/>
      <c r="CN1069" s="195"/>
    </row>
    <row r="1070" spans="2:92" s="190" customFormat="1" ht="12.75">
      <c r="B1070" s="196"/>
      <c r="AL1070" s="195"/>
      <c r="AM1070" s="195"/>
      <c r="AN1070" s="195"/>
      <c r="AO1070" s="195"/>
      <c r="AP1070" s="195"/>
      <c r="AQ1070" s="195"/>
      <c r="CI1070" s="195"/>
      <c r="CJ1070" s="195"/>
      <c r="CK1070" s="195"/>
      <c r="CL1070" s="195"/>
      <c r="CM1070" s="195"/>
      <c r="CN1070" s="195"/>
    </row>
    <row r="1071" spans="2:92" s="190" customFormat="1" ht="12.75">
      <c r="B1071" s="196"/>
      <c r="AL1071" s="195"/>
      <c r="AM1071" s="195"/>
      <c r="AN1071" s="195"/>
      <c r="AO1071" s="195"/>
      <c r="AP1071" s="195"/>
      <c r="AQ1071" s="195"/>
      <c r="CI1071" s="195"/>
      <c r="CJ1071" s="195"/>
      <c r="CK1071" s="195"/>
      <c r="CL1071" s="195"/>
      <c r="CM1071" s="195"/>
      <c r="CN1071" s="195"/>
    </row>
    <row r="1072" spans="2:92" s="190" customFormat="1" ht="12.75">
      <c r="B1072" s="196"/>
      <c r="AL1072" s="195"/>
      <c r="AM1072" s="195"/>
      <c r="AN1072" s="195"/>
      <c r="AO1072" s="195"/>
      <c r="AP1072" s="195"/>
      <c r="AQ1072" s="195"/>
      <c r="CI1072" s="195"/>
      <c r="CJ1072" s="195"/>
      <c r="CK1072" s="195"/>
      <c r="CL1072" s="195"/>
      <c r="CM1072" s="195"/>
      <c r="CN1072" s="195"/>
    </row>
    <row r="1073" spans="2:92" s="190" customFormat="1" ht="12.75">
      <c r="B1073" s="196"/>
      <c r="AL1073" s="195"/>
      <c r="AM1073" s="195"/>
      <c r="AN1073" s="195"/>
      <c r="AO1073" s="195"/>
      <c r="AP1073" s="195"/>
      <c r="AQ1073" s="195"/>
      <c r="CI1073" s="195"/>
      <c r="CJ1073" s="195"/>
      <c r="CK1073" s="195"/>
      <c r="CL1073" s="195"/>
      <c r="CM1073" s="195"/>
      <c r="CN1073" s="195"/>
    </row>
    <row r="1074" spans="2:92" s="190" customFormat="1" ht="12.75">
      <c r="B1074" s="196"/>
      <c r="AL1074" s="195"/>
      <c r="AM1074" s="195"/>
      <c r="AN1074" s="195"/>
      <c r="AO1074" s="195"/>
      <c r="AP1074" s="195"/>
      <c r="AQ1074" s="195"/>
      <c r="CI1074" s="195"/>
      <c r="CJ1074" s="195"/>
      <c r="CK1074" s="195"/>
      <c r="CL1074" s="195"/>
      <c r="CM1074" s="195"/>
      <c r="CN1074" s="195"/>
    </row>
    <row r="1075" spans="2:92" s="190" customFormat="1" ht="12.75">
      <c r="B1075" s="196"/>
      <c r="AL1075" s="195"/>
      <c r="AM1075" s="195"/>
      <c r="AN1075" s="195"/>
      <c r="AO1075" s="195"/>
      <c r="AP1075" s="195"/>
      <c r="AQ1075" s="195"/>
      <c r="CI1075" s="195"/>
      <c r="CJ1075" s="195"/>
      <c r="CK1075" s="195"/>
      <c r="CL1075" s="195"/>
      <c r="CM1075" s="195"/>
      <c r="CN1075" s="195"/>
    </row>
    <row r="1076" spans="2:92" s="190" customFormat="1" ht="12.75">
      <c r="B1076" s="196"/>
      <c r="AL1076" s="195"/>
      <c r="AM1076" s="195"/>
      <c r="AN1076" s="195"/>
      <c r="AO1076" s="195"/>
      <c r="AP1076" s="195"/>
      <c r="AQ1076" s="195"/>
      <c r="CI1076" s="195"/>
      <c r="CJ1076" s="195"/>
      <c r="CK1076" s="195"/>
      <c r="CL1076" s="195"/>
      <c r="CM1076" s="195"/>
      <c r="CN1076" s="195"/>
    </row>
    <row r="1077" spans="2:92" s="190" customFormat="1" ht="12.75">
      <c r="B1077" s="196"/>
      <c r="AL1077" s="195"/>
      <c r="AM1077" s="195"/>
      <c r="AN1077" s="195"/>
      <c r="AO1077" s="195"/>
      <c r="AP1077" s="195"/>
      <c r="AQ1077" s="195"/>
      <c r="CI1077" s="195"/>
      <c r="CJ1077" s="195"/>
      <c r="CK1077" s="195"/>
      <c r="CL1077" s="195"/>
      <c r="CM1077" s="195"/>
      <c r="CN1077" s="195"/>
    </row>
    <row r="1078" spans="2:92" s="190" customFormat="1" ht="12.75">
      <c r="B1078" s="196"/>
      <c r="AL1078" s="195"/>
      <c r="AM1078" s="195"/>
      <c r="AN1078" s="195"/>
      <c r="AO1078" s="195"/>
      <c r="AP1078" s="195"/>
      <c r="AQ1078" s="195"/>
      <c r="CI1078" s="195"/>
      <c r="CJ1078" s="195"/>
      <c r="CK1078" s="195"/>
      <c r="CL1078" s="195"/>
      <c r="CM1078" s="195"/>
      <c r="CN1078" s="195"/>
    </row>
    <row r="1079" spans="2:92" s="190" customFormat="1" ht="12.75">
      <c r="B1079" s="196"/>
      <c r="AL1079" s="195"/>
      <c r="AM1079" s="195"/>
      <c r="AN1079" s="195"/>
      <c r="AO1079" s="195"/>
      <c r="AP1079" s="195"/>
      <c r="AQ1079" s="195"/>
      <c r="CI1079" s="195"/>
      <c r="CJ1079" s="195"/>
      <c r="CK1079" s="195"/>
      <c r="CL1079" s="195"/>
      <c r="CM1079" s="195"/>
      <c r="CN1079" s="195"/>
    </row>
    <row r="1080" spans="2:92" s="190" customFormat="1" ht="12.75">
      <c r="B1080" s="196"/>
      <c r="AL1080" s="195"/>
      <c r="AM1080" s="195"/>
      <c r="AN1080" s="195"/>
      <c r="AO1080" s="195"/>
      <c r="AP1080" s="195"/>
      <c r="AQ1080" s="195"/>
      <c r="CI1080" s="195"/>
      <c r="CJ1080" s="195"/>
      <c r="CK1080" s="195"/>
      <c r="CL1080" s="195"/>
      <c r="CM1080" s="195"/>
      <c r="CN1080" s="195"/>
    </row>
    <row r="1081" spans="2:92" s="190" customFormat="1" ht="12.75">
      <c r="B1081" s="196"/>
      <c r="AL1081" s="195"/>
      <c r="AM1081" s="195"/>
      <c r="AN1081" s="195"/>
      <c r="AO1081" s="195"/>
      <c r="AP1081" s="195"/>
      <c r="AQ1081" s="195"/>
      <c r="CI1081" s="195"/>
      <c r="CJ1081" s="195"/>
      <c r="CK1081" s="195"/>
      <c r="CL1081" s="195"/>
      <c r="CM1081" s="195"/>
      <c r="CN1081" s="195"/>
    </row>
    <row r="1082" spans="2:92" s="190" customFormat="1" ht="12.75">
      <c r="B1082" s="196"/>
      <c r="AL1082" s="195"/>
      <c r="AM1082" s="195"/>
      <c r="AN1082" s="195"/>
      <c r="AO1082" s="195"/>
      <c r="AP1082" s="195"/>
      <c r="AQ1082" s="195"/>
      <c r="CI1082" s="195"/>
      <c r="CJ1082" s="195"/>
      <c r="CK1082" s="195"/>
      <c r="CL1082" s="195"/>
      <c r="CM1082" s="195"/>
      <c r="CN1082" s="195"/>
    </row>
    <row r="1083" spans="2:92" s="190" customFormat="1" ht="12.75">
      <c r="B1083" s="196"/>
      <c r="AL1083" s="195"/>
      <c r="AM1083" s="195"/>
      <c r="AN1083" s="195"/>
      <c r="AO1083" s="195"/>
      <c r="AP1083" s="195"/>
      <c r="AQ1083" s="195"/>
      <c r="CI1083" s="195"/>
      <c r="CJ1083" s="195"/>
      <c r="CK1083" s="195"/>
      <c r="CL1083" s="195"/>
      <c r="CM1083" s="195"/>
      <c r="CN1083" s="195"/>
    </row>
    <row r="1084" spans="2:92" s="190" customFormat="1" ht="12.75">
      <c r="B1084" s="196"/>
      <c r="AL1084" s="195"/>
      <c r="AM1084" s="195"/>
      <c r="AN1084" s="195"/>
      <c r="AO1084" s="195"/>
      <c r="AP1084" s="195"/>
      <c r="AQ1084" s="195"/>
      <c r="CI1084" s="195"/>
      <c r="CJ1084" s="195"/>
      <c r="CK1084" s="195"/>
      <c r="CL1084" s="195"/>
      <c r="CM1084" s="195"/>
      <c r="CN1084" s="195"/>
    </row>
    <row r="1085" spans="2:92" s="190" customFormat="1" ht="12.75">
      <c r="B1085" s="196"/>
      <c r="AL1085" s="195"/>
      <c r="AM1085" s="195"/>
      <c r="AN1085" s="195"/>
      <c r="AO1085" s="195"/>
      <c r="AP1085" s="195"/>
      <c r="AQ1085" s="195"/>
      <c r="CI1085" s="195"/>
      <c r="CJ1085" s="195"/>
      <c r="CK1085" s="195"/>
      <c r="CL1085" s="195"/>
      <c r="CM1085" s="195"/>
      <c r="CN1085" s="195"/>
    </row>
    <row r="1086" spans="2:92" s="190" customFormat="1" ht="12.75">
      <c r="B1086" s="196"/>
      <c r="AL1086" s="195"/>
      <c r="AM1086" s="195"/>
      <c r="AN1086" s="195"/>
      <c r="AO1086" s="195"/>
      <c r="AP1086" s="195"/>
      <c r="AQ1086" s="195"/>
      <c r="CI1086" s="195"/>
      <c r="CJ1086" s="195"/>
      <c r="CK1086" s="195"/>
      <c r="CL1086" s="195"/>
      <c r="CM1086" s="195"/>
      <c r="CN1086" s="195"/>
    </row>
    <row r="1087" spans="2:92" s="190" customFormat="1" ht="12.75">
      <c r="B1087" s="196"/>
      <c r="AL1087" s="195"/>
      <c r="AM1087" s="195"/>
      <c r="AN1087" s="195"/>
      <c r="AO1087" s="195"/>
      <c r="AP1087" s="195"/>
      <c r="AQ1087" s="195"/>
      <c r="CI1087" s="195"/>
      <c r="CJ1087" s="195"/>
      <c r="CK1087" s="195"/>
      <c r="CL1087" s="195"/>
      <c r="CM1087" s="195"/>
      <c r="CN1087" s="195"/>
    </row>
    <row r="1088" spans="2:92" s="190" customFormat="1" ht="12.75">
      <c r="B1088" s="196"/>
      <c r="AL1088" s="195"/>
      <c r="AM1088" s="195"/>
      <c r="AN1088" s="195"/>
      <c r="AO1088" s="195"/>
      <c r="AP1088" s="195"/>
      <c r="AQ1088" s="195"/>
      <c r="CI1088" s="195"/>
      <c r="CJ1088" s="195"/>
      <c r="CK1088" s="195"/>
      <c r="CL1088" s="195"/>
      <c r="CM1088" s="195"/>
      <c r="CN1088" s="195"/>
    </row>
    <row r="1089" spans="2:92" s="190" customFormat="1" ht="12.75">
      <c r="B1089" s="196"/>
      <c r="AL1089" s="195"/>
      <c r="AM1089" s="195"/>
      <c r="AN1089" s="195"/>
      <c r="AO1089" s="195"/>
      <c r="AP1089" s="195"/>
      <c r="AQ1089" s="195"/>
      <c r="CI1089" s="195"/>
      <c r="CJ1089" s="195"/>
      <c r="CK1089" s="195"/>
      <c r="CL1089" s="195"/>
      <c r="CM1089" s="195"/>
      <c r="CN1089" s="195"/>
    </row>
    <row r="1090" spans="2:92" s="190" customFormat="1" ht="12.75">
      <c r="B1090" s="196"/>
      <c r="AL1090" s="195"/>
      <c r="AM1090" s="195"/>
      <c r="AN1090" s="195"/>
      <c r="AO1090" s="195"/>
      <c r="AP1090" s="195"/>
      <c r="AQ1090" s="195"/>
      <c r="CI1090" s="195"/>
      <c r="CJ1090" s="195"/>
      <c r="CK1090" s="195"/>
      <c r="CL1090" s="195"/>
      <c r="CM1090" s="195"/>
      <c r="CN1090" s="195"/>
    </row>
    <row r="1091" spans="2:92" s="190" customFormat="1" ht="12.75">
      <c r="B1091" s="196"/>
      <c r="AL1091" s="195"/>
      <c r="AM1091" s="195"/>
      <c r="AN1091" s="195"/>
      <c r="AO1091" s="195"/>
      <c r="AP1091" s="195"/>
      <c r="AQ1091" s="195"/>
      <c r="CI1091" s="195"/>
      <c r="CJ1091" s="195"/>
      <c r="CK1091" s="195"/>
      <c r="CL1091" s="195"/>
      <c r="CM1091" s="195"/>
      <c r="CN1091" s="195"/>
    </row>
    <row r="1092" spans="2:92" s="190" customFormat="1" ht="12.75">
      <c r="B1092" s="196"/>
      <c r="AL1092" s="195"/>
      <c r="AM1092" s="195"/>
      <c r="AN1092" s="195"/>
      <c r="AO1092" s="195"/>
      <c r="AP1092" s="195"/>
      <c r="AQ1092" s="195"/>
      <c r="CI1092" s="195"/>
      <c r="CJ1092" s="195"/>
      <c r="CK1092" s="195"/>
      <c r="CL1092" s="195"/>
      <c r="CM1092" s="195"/>
      <c r="CN1092" s="195"/>
    </row>
    <row r="1093" spans="2:92" s="190" customFormat="1" ht="12.75">
      <c r="B1093" s="196"/>
      <c r="AL1093" s="195"/>
      <c r="AM1093" s="195"/>
      <c r="AN1093" s="195"/>
      <c r="AO1093" s="195"/>
      <c r="AP1093" s="195"/>
      <c r="AQ1093" s="195"/>
      <c r="CI1093" s="195"/>
      <c r="CJ1093" s="195"/>
      <c r="CK1093" s="195"/>
      <c r="CL1093" s="195"/>
      <c r="CM1093" s="195"/>
      <c r="CN1093" s="195"/>
    </row>
    <row r="1094" spans="2:92" s="190" customFormat="1" ht="12.75">
      <c r="B1094" s="196"/>
      <c r="AL1094" s="195"/>
      <c r="AM1094" s="195"/>
      <c r="AN1094" s="195"/>
      <c r="AO1094" s="195"/>
      <c r="AP1094" s="195"/>
      <c r="AQ1094" s="195"/>
      <c r="CI1094" s="195"/>
      <c r="CJ1094" s="195"/>
      <c r="CK1094" s="195"/>
      <c r="CL1094" s="195"/>
      <c r="CM1094" s="195"/>
      <c r="CN1094" s="195"/>
    </row>
    <row r="1095" spans="2:92" s="190" customFormat="1" ht="12.75">
      <c r="B1095" s="196"/>
      <c r="AL1095" s="195"/>
      <c r="AM1095" s="195"/>
      <c r="AN1095" s="195"/>
      <c r="AO1095" s="195"/>
      <c r="AP1095" s="195"/>
      <c r="AQ1095" s="195"/>
      <c r="CI1095" s="195"/>
      <c r="CJ1095" s="195"/>
      <c r="CK1095" s="195"/>
      <c r="CL1095" s="195"/>
      <c r="CM1095" s="195"/>
      <c r="CN1095" s="195"/>
    </row>
    <row r="1096" spans="2:92" s="190" customFormat="1" ht="12.75">
      <c r="B1096" s="196"/>
      <c r="AL1096" s="195"/>
      <c r="AM1096" s="195"/>
      <c r="AN1096" s="195"/>
      <c r="AO1096" s="195"/>
      <c r="AP1096" s="195"/>
      <c r="AQ1096" s="195"/>
      <c r="CI1096" s="195"/>
      <c r="CJ1096" s="195"/>
      <c r="CK1096" s="195"/>
      <c r="CL1096" s="195"/>
      <c r="CM1096" s="195"/>
      <c r="CN1096" s="195"/>
    </row>
    <row r="1097" spans="2:92" s="190" customFormat="1" ht="12.75">
      <c r="B1097" s="196"/>
      <c r="AL1097" s="195"/>
      <c r="AM1097" s="195"/>
      <c r="AN1097" s="195"/>
      <c r="AO1097" s="195"/>
      <c r="AP1097" s="195"/>
      <c r="AQ1097" s="195"/>
      <c r="CI1097" s="195"/>
      <c r="CJ1097" s="195"/>
      <c r="CK1097" s="195"/>
      <c r="CL1097" s="195"/>
      <c r="CM1097" s="195"/>
      <c r="CN1097" s="195"/>
    </row>
    <row r="1098" spans="2:92" s="190" customFormat="1" ht="12.75">
      <c r="B1098" s="196"/>
      <c r="AL1098" s="195"/>
      <c r="AM1098" s="195"/>
      <c r="AN1098" s="195"/>
      <c r="AO1098" s="195"/>
      <c r="AP1098" s="195"/>
      <c r="AQ1098" s="195"/>
      <c r="CI1098" s="195"/>
      <c r="CJ1098" s="195"/>
      <c r="CK1098" s="195"/>
      <c r="CL1098" s="195"/>
      <c r="CM1098" s="195"/>
      <c r="CN1098" s="195"/>
    </row>
    <row r="1099" spans="2:92" s="190" customFormat="1" ht="12.75">
      <c r="B1099" s="196"/>
      <c r="AL1099" s="195"/>
      <c r="AM1099" s="195"/>
      <c r="AN1099" s="195"/>
      <c r="AO1099" s="195"/>
      <c r="AP1099" s="195"/>
      <c r="AQ1099" s="195"/>
      <c r="CI1099" s="195"/>
      <c r="CJ1099" s="195"/>
      <c r="CK1099" s="195"/>
      <c r="CL1099" s="195"/>
      <c r="CM1099" s="195"/>
      <c r="CN1099" s="195"/>
    </row>
    <row r="1100" spans="2:92" s="190" customFormat="1" ht="12.75">
      <c r="B1100" s="196"/>
      <c r="AL1100" s="195"/>
      <c r="AM1100" s="195"/>
      <c r="AN1100" s="195"/>
      <c r="AO1100" s="195"/>
      <c r="AP1100" s="195"/>
      <c r="AQ1100" s="195"/>
      <c r="CI1100" s="195"/>
      <c r="CJ1100" s="195"/>
      <c r="CK1100" s="195"/>
      <c r="CL1100" s="195"/>
      <c r="CM1100" s="195"/>
      <c r="CN1100" s="195"/>
    </row>
    <row r="1101" spans="2:92" s="190" customFormat="1" ht="12.75">
      <c r="B1101" s="196"/>
      <c r="AL1101" s="195"/>
      <c r="AM1101" s="195"/>
      <c r="AN1101" s="195"/>
      <c r="AO1101" s="195"/>
      <c r="AP1101" s="195"/>
      <c r="AQ1101" s="195"/>
      <c r="CI1101" s="195"/>
      <c r="CJ1101" s="195"/>
      <c r="CK1101" s="195"/>
      <c r="CL1101" s="195"/>
      <c r="CM1101" s="195"/>
      <c r="CN1101" s="195"/>
    </row>
    <row r="1102" spans="2:92" s="190" customFormat="1" ht="12.75">
      <c r="B1102" s="196"/>
      <c r="AL1102" s="195"/>
      <c r="AM1102" s="195"/>
      <c r="AN1102" s="195"/>
      <c r="AO1102" s="195"/>
      <c r="AP1102" s="195"/>
      <c r="AQ1102" s="195"/>
      <c r="CI1102" s="195"/>
      <c r="CJ1102" s="195"/>
      <c r="CK1102" s="195"/>
      <c r="CL1102" s="195"/>
      <c r="CM1102" s="195"/>
      <c r="CN1102" s="195"/>
    </row>
    <row r="1103" spans="2:92" s="190" customFormat="1" ht="12.75">
      <c r="B1103" s="196"/>
      <c r="AL1103" s="195"/>
      <c r="AM1103" s="195"/>
      <c r="AN1103" s="195"/>
      <c r="AO1103" s="195"/>
      <c r="AP1103" s="195"/>
      <c r="AQ1103" s="195"/>
      <c r="CI1103" s="195"/>
      <c r="CJ1103" s="195"/>
      <c r="CK1103" s="195"/>
      <c r="CL1103" s="195"/>
      <c r="CM1103" s="195"/>
      <c r="CN1103" s="195"/>
    </row>
    <row r="1104" spans="2:92" s="190" customFormat="1" ht="12.75">
      <c r="B1104" s="196"/>
      <c r="AL1104" s="195"/>
      <c r="AM1104" s="195"/>
      <c r="AN1104" s="195"/>
      <c r="AO1104" s="195"/>
      <c r="AP1104" s="195"/>
      <c r="AQ1104" s="195"/>
      <c r="CI1104" s="195"/>
      <c r="CJ1104" s="195"/>
      <c r="CK1104" s="195"/>
      <c r="CL1104" s="195"/>
      <c r="CM1104" s="195"/>
      <c r="CN1104" s="195"/>
    </row>
    <row r="1105" spans="2:92" s="190" customFormat="1" ht="12.75">
      <c r="B1105" s="196"/>
      <c r="AL1105" s="195"/>
      <c r="AM1105" s="195"/>
      <c r="AN1105" s="195"/>
      <c r="AO1105" s="195"/>
      <c r="AP1105" s="195"/>
      <c r="AQ1105" s="195"/>
      <c r="CI1105" s="195"/>
      <c r="CJ1105" s="195"/>
      <c r="CK1105" s="195"/>
      <c r="CL1105" s="195"/>
      <c r="CM1105" s="195"/>
      <c r="CN1105" s="195"/>
    </row>
    <row r="1106" spans="2:92" s="190" customFormat="1" ht="12.75">
      <c r="B1106" s="196"/>
      <c r="AL1106" s="195"/>
      <c r="AM1106" s="195"/>
      <c r="AN1106" s="195"/>
      <c r="AO1106" s="195"/>
      <c r="AP1106" s="195"/>
      <c r="AQ1106" s="195"/>
      <c r="CI1106" s="195"/>
      <c r="CJ1106" s="195"/>
      <c r="CK1106" s="195"/>
      <c r="CL1106" s="195"/>
      <c r="CM1106" s="195"/>
      <c r="CN1106" s="195"/>
    </row>
    <row r="1107" spans="2:92" s="190" customFormat="1" ht="12.75">
      <c r="B1107" s="196"/>
      <c r="AL1107" s="195"/>
      <c r="AM1107" s="195"/>
      <c r="AN1107" s="195"/>
      <c r="AO1107" s="195"/>
      <c r="AP1107" s="195"/>
      <c r="AQ1107" s="195"/>
      <c r="CI1107" s="195"/>
      <c r="CJ1107" s="195"/>
      <c r="CK1107" s="195"/>
      <c r="CL1107" s="195"/>
      <c r="CM1107" s="195"/>
      <c r="CN1107" s="195"/>
    </row>
    <row r="1108" spans="2:92" s="190" customFormat="1" ht="12.75">
      <c r="B1108" s="196"/>
      <c r="AL1108" s="195"/>
      <c r="AM1108" s="195"/>
      <c r="AN1108" s="195"/>
      <c r="AO1108" s="195"/>
      <c r="AP1108" s="195"/>
      <c r="AQ1108" s="195"/>
      <c r="CI1108" s="195"/>
      <c r="CJ1108" s="195"/>
      <c r="CK1108" s="195"/>
      <c r="CL1108" s="195"/>
      <c r="CM1108" s="195"/>
      <c r="CN1108" s="195"/>
    </row>
    <row r="1109" spans="2:92" s="190" customFormat="1" ht="12.75">
      <c r="B1109" s="196"/>
      <c r="AL1109" s="195"/>
      <c r="AM1109" s="195"/>
      <c r="AN1109" s="195"/>
      <c r="AO1109" s="195"/>
      <c r="AP1109" s="195"/>
      <c r="AQ1109" s="195"/>
      <c r="CI1109" s="195"/>
      <c r="CJ1109" s="195"/>
      <c r="CK1109" s="195"/>
      <c r="CL1109" s="195"/>
      <c r="CM1109" s="195"/>
      <c r="CN1109" s="195"/>
    </row>
    <row r="1110" spans="2:92" s="190" customFormat="1" ht="12.75">
      <c r="B1110" s="196"/>
      <c r="AL1110" s="195"/>
      <c r="AM1110" s="195"/>
      <c r="AN1110" s="195"/>
      <c r="AO1110" s="195"/>
      <c r="AP1110" s="195"/>
      <c r="AQ1110" s="195"/>
      <c r="CI1110" s="195"/>
      <c r="CJ1110" s="195"/>
      <c r="CK1110" s="195"/>
      <c r="CL1110" s="195"/>
      <c r="CM1110" s="195"/>
      <c r="CN1110" s="195"/>
    </row>
    <row r="1111" spans="2:92" s="190" customFormat="1" ht="12.75">
      <c r="B1111" s="196"/>
      <c r="AL1111" s="195"/>
      <c r="AM1111" s="195"/>
      <c r="AN1111" s="195"/>
      <c r="AO1111" s="195"/>
      <c r="AP1111" s="195"/>
      <c r="AQ1111" s="195"/>
      <c r="CI1111" s="195"/>
      <c r="CJ1111" s="195"/>
      <c r="CK1111" s="195"/>
      <c r="CL1111" s="195"/>
      <c r="CM1111" s="195"/>
      <c r="CN1111" s="195"/>
    </row>
    <row r="1112" spans="2:92" s="190" customFormat="1" ht="12.75">
      <c r="B1112" s="196"/>
      <c r="AL1112" s="195"/>
      <c r="AM1112" s="195"/>
      <c r="AN1112" s="195"/>
      <c r="AO1112" s="195"/>
      <c r="AP1112" s="195"/>
      <c r="AQ1112" s="195"/>
      <c r="CI1112" s="195"/>
      <c r="CJ1112" s="195"/>
      <c r="CK1112" s="195"/>
      <c r="CL1112" s="195"/>
      <c r="CM1112" s="195"/>
      <c r="CN1112" s="195"/>
    </row>
    <row r="1113" spans="2:92" s="190" customFormat="1" ht="12.75">
      <c r="B1113" s="196"/>
      <c r="AL1113" s="195"/>
      <c r="AM1113" s="195"/>
      <c r="AN1113" s="195"/>
      <c r="AO1113" s="195"/>
      <c r="AP1113" s="195"/>
      <c r="AQ1113" s="195"/>
      <c r="CI1113" s="195"/>
      <c r="CJ1113" s="195"/>
      <c r="CK1113" s="195"/>
      <c r="CL1113" s="195"/>
      <c r="CM1113" s="195"/>
      <c r="CN1113" s="195"/>
    </row>
    <row r="1114" spans="2:92" s="190" customFormat="1" ht="12.75">
      <c r="B1114" s="196"/>
      <c r="AL1114" s="195"/>
      <c r="AM1114" s="195"/>
      <c r="AN1114" s="195"/>
      <c r="AO1114" s="195"/>
      <c r="AP1114" s="195"/>
      <c r="AQ1114" s="195"/>
      <c r="CI1114" s="195"/>
      <c r="CJ1114" s="195"/>
      <c r="CK1114" s="195"/>
      <c r="CL1114" s="195"/>
      <c r="CM1114" s="195"/>
      <c r="CN1114" s="195"/>
    </row>
    <row r="1115" spans="2:92" s="190" customFormat="1" ht="12.75">
      <c r="B1115" s="196"/>
      <c r="AL1115" s="195"/>
      <c r="AM1115" s="195"/>
      <c r="AN1115" s="195"/>
      <c r="AO1115" s="195"/>
      <c r="AP1115" s="195"/>
      <c r="AQ1115" s="195"/>
      <c r="CI1115" s="195"/>
      <c r="CJ1115" s="195"/>
      <c r="CK1115" s="195"/>
      <c r="CL1115" s="195"/>
      <c r="CM1115" s="195"/>
      <c r="CN1115" s="195"/>
    </row>
    <row r="1116" spans="2:92" s="190" customFormat="1" ht="12.75">
      <c r="B1116" s="196"/>
      <c r="AL1116" s="195"/>
      <c r="AM1116" s="195"/>
      <c r="AN1116" s="195"/>
      <c r="AO1116" s="195"/>
      <c r="AP1116" s="195"/>
      <c r="AQ1116" s="195"/>
      <c r="CI1116" s="195"/>
      <c r="CJ1116" s="195"/>
      <c r="CK1116" s="195"/>
      <c r="CL1116" s="195"/>
      <c r="CM1116" s="195"/>
      <c r="CN1116" s="195"/>
    </row>
    <row r="1117" spans="2:92" s="190" customFormat="1" ht="12.75">
      <c r="B1117" s="196"/>
      <c r="AL1117" s="195"/>
      <c r="AM1117" s="195"/>
      <c r="AN1117" s="195"/>
      <c r="AO1117" s="195"/>
      <c r="AP1117" s="195"/>
      <c r="AQ1117" s="195"/>
      <c r="CI1117" s="195"/>
      <c r="CJ1117" s="195"/>
      <c r="CK1117" s="195"/>
      <c r="CL1117" s="195"/>
      <c r="CM1117" s="195"/>
      <c r="CN1117" s="195"/>
    </row>
    <row r="1118" spans="2:92" s="190" customFormat="1" ht="12.75">
      <c r="B1118" s="196"/>
      <c r="AL1118" s="195"/>
      <c r="AM1118" s="195"/>
      <c r="AN1118" s="195"/>
      <c r="AO1118" s="195"/>
      <c r="AP1118" s="195"/>
      <c r="AQ1118" s="195"/>
      <c r="CI1118" s="195"/>
      <c r="CJ1118" s="195"/>
      <c r="CK1118" s="195"/>
      <c r="CL1118" s="195"/>
      <c r="CM1118" s="195"/>
      <c r="CN1118" s="195"/>
    </row>
    <row r="1119" spans="2:92" s="190" customFormat="1" ht="12.75">
      <c r="B1119" s="196"/>
      <c r="AL1119" s="195"/>
      <c r="AM1119" s="195"/>
      <c r="AN1119" s="195"/>
      <c r="AO1119" s="195"/>
      <c r="AP1119" s="195"/>
      <c r="AQ1119" s="195"/>
      <c r="CI1119" s="195"/>
      <c r="CJ1119" s="195"/>
      <c r="CK1119" s="195"/>
      <c r="CL1119" s="195"/>
      <c r="CM1119" s="195"/>
      <c r="CN1119" s="195"/>
    </row>
    <row r="1120" spans="2:92" s="190" customFormat="1" ht="12.75">
      <c r="B1120" s="196"/>
      <c r="AL1120" s="195"/>
      <c r="AM1120" s="195"/>
      <c r="AN1120" s="195"/>
      <c r="AO1120" s="195"/>
      <c r="AP1120" s="195"/>
      <c r="AQ1120" s="195"/>
      <c r="CI1120" s="195"/>
      <c r="CJ1120" s="195"/>
      <c r="CK1120" s="195"/>
      <c r="CL1120" s="195"/>
      <c r="CM1120" s="195"/>
      <c r="CN1120" s="195"/>
    </row>
    <row r="1121" spans="2:92" s="190" customFormat="1" ht="12.75">
      <c r="B1121" s="196"/>
      <c r="AL1121" s="195"/>
      <c r="AM1121" s="195"/>
      <c r="AN1121" s="195"/>
      <c r="AO1121" s="195"/>
      <c r="AP1121" s="195"/>
      <c r="AQ1121" s="195"/>
      <c r="CI1121" s="195"/>
      <c r="CJ1121" s="195"/>
      <c r="CK1121" s="195"/>
      <c r="CL1121" s="195"/>
      <c r="CM1121" s="195"/>
      <c r="CN1121" s="195"/>
    </row>
    <row r="1122" spans="2:92" s="190" customFormat="1" ht="12.75">
      <c r="B1122" s="196"/>
      <c r="AL1122" s="195"/>
      <c r="AM1122" s="195"/>
      <c r="AN1122" s="195"/>
      <c r="AO1122" s="195"/>
      <c r="AP1122" s="195"/>
      <c r="AQ1122" s="195"/>
      <c r="CI1122" s="195"/>
      <c r="CJ1122" s="195"/>
      <c r="CK1122" s="195"/>
      <c r="CL1122" s="195"/>
      <c r="CM1122" s="195"/>
      <c r="CN1122" s="195"/>
    </row>
    <row r="1123" spans="2:92" s="190" customFormat="1" ht="12.75">
      <c r="B1123" s="196"/>
      <c r="AL1123" s="195"/>
      <c r="AM1123" s="195"/>
      <c r="AN1123" s="195"/>
      <c r="AO1123" s="195"/>
      <c r="AP1123" s="195"/>
      <c r="AQ1123" s="195"/>
      <c r="CI1123" s="195"/>
      <c r="CJ1123" s="195"/>
      <c r="CK1123" s="195"/>
      <c r="CL1123" s="195"/>
      <c r="CM1123" s="195"/>
      <c r="CN1123" s="195"/>
    </row>
    <row r="1124" spans="2:92" s="190" customFormat="1" ht="12.75">
      <c r="B1124" s="196"/>
      <c r="AL1124" s="195"/>
      <c r="AM1124" s="195"/>
      <c r="AN1124" s="195"/>
      <c r="AO1124" s="195"/>
      <c r="AP1124" s="195"/>
      <c r="AQ1124" s="195"/>
      <c r="CI1124" s="195"/>
      <c r="CJ1124" s="195"/>
      <c r="CK1124" s="195"/>
      <c r="CL1124" s="195"/>
      <c r="CM1124" s="195"/>
      <c r="CN1124" s="195"/>
    </row>
    <row r="1125" spans="2:92" s="190" customFormat="1" ht="12.75">
      <c r="B1125" s="196"/>
      <c r="AL1125" s="195"/>
      <c r="AM1125" s="195"/>
      <c r="AN1125" s="195"/>
      <c r="AO1125" s="195"/>
      <c r="AP1125" s="195"/>
      <c r="AQ1125" s="195"/>
      <c r="CI1125" s="195"/>
      <c r="CJ1125" s="195"/>
      <c r="CK1125" s="195"/>
      <c r="CL1125" s="195"/>
      <c r="CM1125" s="195"/>
      <c r="CN1125" s="195"/>
    </row>
    <row r="1126" spans="2:92" s="190" customFormat="1" ht="12.75">
      <c r="B1126" s="196"/>
      <c r="AL1126" s="195"/>
      <c r="AM1126" s="195"/>
      <c r="AN1126" s="195"/>
      <c r="AO1126" s="195"/>
      <c r="AP1126" s="195"/>
      <c r="AQ1126" s="195"/>
      <c r="CI1126" s="195"/>
      <c r="CJ1126" s="195"/>
      <c r="CK1126" s="195"/>
      <c r="CL1126" s="195"/>
      <c r="CM1126" s="195"/>
      <c r="CN1126" s="195"/>
    </row>
    <row r="1127" spans="2:92" s="190" customFormat="1" ht="12.75">
      <c r="B1127" s="196"/>
      <c r="AL1127" s="195"/>
      <c r="AM1127" s="195"/>
      <c r="AN1127" s="195"/>
      <c r="AO1127" s="195"/>
      <c r="AP1127" s="195"/>
      <c r="AQ1127" s="195"/>
      <c r="CI1127" s="195"/>
      <c r="CJ1127" s="195"/>
      <c r="CK1127" s="195"/>
      <c r="CL1127" s="195"/>
      <c r="CM1127" s="195"/>
      <c r="CN1127" s="195"/>
    </row>
    <row r="1128" spans="2:92" s="190" customFormat="1" ht="12.75">
      <c r="B1128" s="196"/>
      <c r="AL1128" s="195"/>
      <c r="AM1128" s="195"/>
      <c r="AN1128" s="195"/>
      <c r="AO1128" s="195"/>
      <c r="AP1128" s="195"/>
      <c r="AQ1128" s="195"/>
      <c r="CI1128" s="195"/>
      <c r="CJ1128" s="195"/>
      <c r="CK1128" s="195"/>
      <c r="CL1128" s="195"/>
      <c r="CM1128" s="195"/>
      <c r="CN1128" s="195"/>
    </row>
    <row r="1129" spans="2:92" s="190" customFormat="1" ht="12.75">
      <c r="B1129" s="196"/>
      <c r="AL1129" s="195"/>
      <c r="AM1129" s="195"/>
      <c r="AN1129" s="195"/>
      <c r="AO1129" s="195"/>
      <c r="AP1129" s="195"/>
      <c r="AQ1129" s="195"/>
      <c r="CI1129" s="195"/>
      <c r="CJ1129" s="195"/>
      <c r="CK1129" s="195"/>
      <c r="CL1129" s="195"/>
      <c r="CM1129" s="195"/>
      <c r="CN1129" s="195"/>
    </row>
    <row r="1130" spans="2:92" s="190" customFormat="1" ht="12.75">
      <c r="B1130" s="196"/>
      <c r="AL1130" s="195"/>
      <c r="AM1130" s="195"/>
      <c r="AN1130" s="195"/>
      <c r="AO1130" s="195"/>
      <c r="AP1130" s="195"/>
      <c r="AQ1130" s="195"/>
      <c r="CI1130" s="195"/>
      <c r="CJ1130" s="195"/>
      <c r="CK1130" s="195"/>
      <c r="CL1130" s="195"/>
      <c r="CM1130" s="195"/>
      <c r="CN1130" s="195"/>
    </row>
    <row r="1131" spans="2:92" s="190" customFormat="1" ht="12.75">
      <c r="B1131" s="196"/>
      <c r="AL1131" s="195"/>
      <c r="AM1131" s="195"/>
      <c r="AN1131" s="195"/>
      <c r="AO1131" s="195"/>
      <c r="AP1131" s="195"/>
      <c r="AQ1131" s="195"/>
      <c r="CI1131" s="195"/>
      <c r="CJ1131" s="195"/>
      <c r="CK1131" s="195"/>
      <c r="CL1131" s="195"/>
      <c r="CM1131" s="195"/>
      <c r="CN1131" s="195"/>
    </row>
    <row r="1132" spans="2:92" s="190" customFormat="1" ht="12.75">
      <c r="B1132" s="196"/>
      <c r="AL1132" s="195"/>
      <c r="AM1132" s="195"/>
      <c r="AN1132" s="195"/>
      <c r="AO1132" s="195"/>
      <c r="AP1132" s="195"/>
      <c r="AQ1132" s="195"/>
      <c r="CI1132" s="195"/>
      <c r="CJ1132" s="195"/>
      <c r="CK1132" s="195"/>
      <c r="CL1132" s="195"/>
      <c r="CM1132" s="195"/>
      <c r="CN1132" s="195"/>
    </row>
    <row r="1133" spans="2:92" s="190" customFormat="1" ht="12.75">
      <c r="B1133" s="196"/>
      <c r="AL1133" s="195"/>
      <c r="AM1133" s="195"/>
      <c r="AN1133" s="195"/>
      <c r="AO1133" s="195"/>
      <c r="AP1133" s="195"/>
      <c r="AQ1133" s="195"/>
      <c r="CI1133" s="195"/>
      <c r="CJ1133" s="195"/>
      <c r="CK1133" s="195"/>
      <c r="CL1133" s="195"/>
      <c r="CM1133" s="195"/>
      <c r="CN1133" s="195"/>
    </row>
    <row r="1134" spans="2:92" s="190" customFormat="1" ht="12.75">
      <c r="B1134" s="196"/>
      <c r="AL1134" s="195"/>
      <c r="AM1134" s="195"/>
      <c r="AN1134" s="195"/>
      <c r="AO1134" s="195"/>
      <c r="AP1134" s="195"/>
      <c r="AQ1134" s="195"/>
      <c r="CI1134" s="195"/>
      <c r="CJ1134" s="195"/>
      <c r="CK1134" s="195"/>
      <c r="CL1134" s="195"/>
      <c r="CM1134" s="195"/>
      <c r="CN1134" s="195"/>
    </row>
    <row r="1135" spans="2:92" s="190" customFormat="1" ht="12.75">
      <c r="B1135" s="196"/>
      <c r="AL1135" s="195"/>
      <c r="AM1135" s="195"/>
      <c r="AN1135" s="195"/>
      <c r="AO1135" s="195"/>
      <c r="AP1135" s="195"/>
      <c r="AQ1135" s="195"/>
      <c r="CI1135" s="195"/>
      <c r="CJ1135" s="195"/>
      <c r="CK1135" s="195"/>
      <c r="CL1135" s="195"/>
      <c r="CM1135" s="195"/>
      <c r="CN1135" s="195"/>
    </row>
    <row r="1136" spans="2:92" s="190" customFormat="1" ht="12.75">
      <c r="B1136" s="196"/>
      <c r="AL1136" s="195"/>
      <c r="AM1136" s="195"/>
      <c r="AN1136" s="195"/>
      <c r="AO1136" s="195"/>
      <c r="AP1136" s="195"/>
      <c r="AQ1136" s="195"/>
      <c r="CI1136" s="195"/>
      <c r="CJ1136" s="195"/>
      <c r="CK1136" s="195"/>
      <c r="CL1136" s="195"/>
      <c r="CM1136" s="195"/>
      <c r="CN1136" s="195"/>
    </row>
    <row r="1137" spans="2:92" s="190" customFormat="1" ht="12.75">
      <c r="B1137" s="196"/>
      <c r="AL1137" s="195"/>
      <c r="AM1137" s="195"/>
      <c r="AN1137" s="195"/>
      <c r="AO1137" s="195"/>
      <c r="AP1137" s="195"/>
      <c r="AQ1137" s="195"/>
      <c r="CI1137" s="195"/>
      <c r="CJ1137" s="195"/>
      <c r="CK1137" s="195"/>
      <c r="CL1137" s="195"/>
      <c r="CM1137" s="195"/>
      <c r="CN1137" s="195"/>
    </row>
    <row r="1138" spans="2:92" s="190" customFormat="1" ht="12.75">
      <c r="B1138" s="196"/>
      <c r="AL1138" s="195"/>
      <c r="AM1138" s="195"/>
      <c r="AN1138" s="195"/>
      <c r="AO1138" s="195"/>
      <c r="AP1138" s="195"/>
      <c r="AQ1138" s="195"/>
      <c r="CI1138" s="195"/>
      <c r="CJ1138" s="195"/>
      <c r="CK1138" s="195"/>
      <c r="CL1138" s="195"/>
      <c r="CM1138" s="195"/>
      <c r="CN1138" s="195"/>
    </row>
    <row r="1139" spans="2:92" s="190" customFormat="1" ht="12.75">
      <c r="B1139" s="196"/>
      <c r="AL1139" s="195"/>
      <c r="AM1139" s="195"/>
      <c r="AN1139" s="195"/>
      <c r="AO1139" s="195"/>
      <c r="AP1139" s="195"/>
      <c r="AQ1139" s="195"/>
      <c r="CI1139" s="195"/>
      <c r="CJ1139" s="195"/>
      <c r="CK1139" s="195"/>
      <c r="CL1139" s="195"/>
      <c r="CM1139" s="195"/>
      <c r="CN1139" s="195"/>
    </row>
    <row r="1140" spans="2:92" s="190" customFormat="1" ht="12.75">
      <c r="B1140" s="196"/>
      <c r="AL1140" s="195"/>
      <c r="AM1140" s="195"/>
      <c r="AN1140" s="195"/>
      <c r="AO1140" s="195"/>
      <c r="AP1140" s="195"/>
      <c r="AQ1140" s="195"/>
      <c r="CI1140" s="195"/>
      <c r="CJ1140" s="195"/>
      <c r="CK1140" s="195"/>
      <c r="CL1140" s="195"/>
      <c r="CM1140" s="195"/>
      <c r="CN1140" s="195"/>
    </row>
    <row r="1141" spans="2:92" s="190" customFormat="1" ht="12.75">
      <c r="B1141" s="196"/>
      <c r="AL1141" s="195"/>
      <c r="AM1141" s="195"/>
      <c r="AN1141" s="195"/>
      <c r="AO1141" s="195"/>
      <c r="AP1141" s="195"/>
      <c r="AQ1141" s="195"/>
      <c r="CI1141" s="195"/>
      <c r="CJ1141" s="195"/>
      <c r="CK1141" s="195"/>
      <c r="CL1141" s="195"/>
      <c r="CM1141" s="195"/>
      <c r="CN1141" s="195"/>
    </row>
    <row r="1142" spans="2:92" s="190" customFormat="1" ht="12.75">
      <c r="B1142" s="196"/>
      <c r="AL1142" s="195"/>
      <c r="AM1142" s="195"/>
      <c r="AN1142" s="195"/>
      <c r="AO1142" s="195"/>
      <c r="AP1142" s="195"/>
      <c r="AQ1142" s="195"/>
      <c r="CI1142" s="195"/>
      <c r="CJ1142" s="195"/>
      <c r="CK1142" s="195"/>
      <c r="CL1142" s="195"/>
      <c r="CM1142" s="195"/>
      <c r="CN1142" s="195"/>
    </row>
    <row r="1143" spans="2:92" s="190" customFormat="1" ht="12.75">
      <c r="B1143" s="196"/>
      <c r="AL1143" s="195"/>
      <c r="AM1143" s="195"/>
      <c r="AN1143" s="195"/>
      <c r="AO1143" s="195"/>
      <c r="AP1143" s="195"/>
      <c r="AQ1143" s="195"/>
      <c r="CI1143" s="195"/>
      <c r="CJ1143" s="195"/>
      <c r="CK1143" s="195"/>
      <c r="CL1143" s="195"/>
      <c r="CM1143" s="195"/>
      <c r="CN1143" s="195"/>
    </row>
    <row r="1144" spans="2:92" s="190" customFormat="1" ht="12.75">
      <c r="B1144" s="196"/>
      <c r="AL1144" s="195"/>
      <c r="AM1144" s="195"/>
      <c r="AN1144" s="195"/>
      <c r="AO1144" s="195"/>
      <c r="AP1144" s="195"/>
      <c r="AQ1144" s="195"/>
      <c r="CI1144" s="195"/>
      <c r="CJ1144" s="195"/>
      <c r="CK1144" s="195"/>
      <c r="CL1144" s="195"/>
      <c r="CM1144" s="195"/>
      <c r="CN1144" s="195"/>
    </row>
    <row r="1145" spans="2:92" s="190" customFormat="1" ht="12.75">
      <c r="B1145" s="196"/>
      <c r="AL1145" s="195"/>
      <c r="AM1145" s="195"/>
      <c r="AN1145" s="195"/>
      <c r="AO1145" s="195"/>
      <c r="AP1145" s="195"/>
      <c r="AQ1145" s="195"/>
      <c r="CI1145" s="195"/>
      <c r="CJ1145" s="195"/>
      <c r="CK1145" s="195"/>
      <c r="CL1145" s="195"/>
      <c r="CM1145" s="195"/>
      <c r="CN1145" s="195"/>
    </row>
    <row r="1146" spans="2:92" s="190" customFormat="1" ht="12.75">
      <c r="B1146" s="196"/>
      <c r="AL1146" s="195"/>
      <c r="AM1146" s="195"/>
      <c r="AN1146" s="195"/>
      <c r="AO1146" s="195"/>
      <c r="AP1146" s="195"/>
      <c r="AQ1146" s="195"/>
      <c r="CI1146" s="195"/>
      <c r="CJ1146" s="195"/>
      <c r="CK1146" s="195"/>
      <c r="CL1146" s="195"/>
      <c r="CM1146" s="195"/>
      <c r="CN1146" s="195"/>
    </row>
    <row r="1147" spans="2:92" s="190" customFormat="1" ht="12.75">
      <c r="B1147" s="196"/>
      <c r="AL1147" s="195"/>
      <c r="AM1147" s="195"/>
      <c r="AN1147" s="195"/>
      <c r="AO1147" s="195"/>
      <c r="AP1147" s="195"/>
      <c r="AQ1147" s="195"/>
      <c r="CI1147" s="195"/>
      <c r="CJ1147" s="195"/>
      <c r="CK1147" s="195"/>
      <c r="CL1147" s="195"/>
      <c r="CM1147" s="195"/>
      <c r="CN1147" s="195"/>
    </row>
    <row r="1148" spans="2:92" s="190" customFormat="1" ht="12.75">
      <c r="B1148" s="196"/>
      <c r="AL1148" s="195"/>
      <c r="AM1148" s="195"/>
      <c r="AN1148" s="195"/>
      <c r="AO1148" s="195"/>
      <c r="AP1148" s="195"/>
      <c r="AQ1148" s="195"/>
      <c r="CI1148" s="195"/>
      <c r="CJ1148" s="195"/>
      <c r="CK1148" s="195"/>
      <c r="CL1148" s="195"/>
      <c r="CM1148" s="195"/>
      <c r="CN1148" s="195"/>
    </row>
    <row r="1149" spans="2:92" s="190" customFormat="1" ht="12.75">
      <c r="B1149" s="196"/>
      <c r="AL1149" s="195"/>
      <c r="AM1149" s="195"/>
      <c r="AN1149" s="195"/>
      <c r="AO1149" s="195"/>
      <c r="AP1149" s="195"/>
      <c r="AQ1149" s="195"/>
      <c r="CI1149" s="195"/>
      <c r="CJ1149" s="195"/>
      <c r="CK1149" s="195"/>
      <c r="CL1149" s="195"/>
      <c r="CM1149" s="195"/>
      <c r="CN1149" s="195"/>
    </row>
    <row r="1150" spans="2:92" s="190" customFormat="1" ht="12.75">
      <c r="B1150" s="196"/>
      <c r="AL1150" s="195"/>
      <c r="AM1150" s="195"/>
      <c r="AN1150" s="195"/>
      <c r="AO1150" s="195"/>
      <c r="AP1150" s="195"/>
      <c r="AQ1150" s="195"/>
      <c r="CI1150" s="195"/>
      <c r="CJ1150" s="195"/>
      <c r="CK1150" s="195"/>
      <c r="CL1150" s="195"/>
      <c r="CM1150" s="195"/>
      <c r="CN1150" s="195"/>
    </row>
    <row r="1151" spans="2:92" s="190" customFormat="1" ht="12.75">
      <c r="B1151" s="196"/>
      <c r="AL1151" s="195"/>
      <c r="AM1151" s="195"/>
      <c r="AN1151" s="195"/>
      <c r="AO1151" s="195"/>
      <c r="AP1151" s="195"/>
      <c r="AQ1151" s="195"/>
      <c r="CI1151" s="195"/>
      <c r="CJ1151" s="195"/>
      <c r="CK1151" s="195"/>
      <c r="CL1151" s="195"/>
      <c r="CM1151" s="195"/>
      <c r="CN1151" s="195"/>
    </row>
    <row r="1152" spans="2:92" s="190" customFormat="1" ht="12.75">
      <c r="B1152" s="196"/>
      <c r="AL1152" s="195"/>
      <c r="AM1152" s="195"/>
      <c r="AN1152" s="195"/>
      <c r="AO1152" s="195"/>
      <c r="AP1152" s="195"/>
      <c r="AQ1152" s="195"/>
      <c r="CI1152" s="195"/>
      <c r="CJ1152" s="195"/>
      <c r="CK1152" s="195"/>
      <c r="CL1152" s="195"/>
      <c r="CM1152" s="195"/>
      <c r="CN1152" s="195"/>
    </row>
    <row r="1153" spans="2:92" s="190" customFormat="1" ht="12.75">
      <c r="B1153" s="196"/>
      <c r="AL1153" s="195"/>
      <c r="AM1153" s="195"/>
      <c r="AN1153" s="195"/>
      <c r="AO1153" s="195"/>
      <c r="AP1153" s="195"/>
      <c r="AQ1153" s="195"/>
      <c r="CI1153" s="195"/>
      <c r="CJ1153" s="195"/>
      <c r="CK1153" s="195"/>
      <c r="CL1153" s="195"/>
      <c r="CM1153" s="195"/>
      <c r="CN1153" s="195"/>
    </row>
    <row r="1154" spans="2:92" s="190" customFormat="1" ht="12.75">
      <c r="B1154" s="196"/>
      <c r="AL1154" s="195"/>
      <c r="AM1154" s="195"/>
      <c r="AN1154" s="195"/>
      <c r="AO1154" s="195"/>
      <c r="AP1154" s="195"/>
      <c r="AQ1154" s="195"/>
      <c r="CI1154" s="195"/>
      <c r="CJ1154" s="195"/>
      <c r="CK1154" s="195"/>
      <c r="CL1154" s="195"/>
      <c r="CM1154" s="195"/>
      <c r="CN1154" s="195"/>
    </row>
    <row r="1155" spans="2:92" s="190" customFormat="1" ht="12.75">
      <c r="B1155" s="196"/>
      <c r="AL1155" s="195"/>
      <c r="AM1155" s="195"/>
      <c r="AN1155" s="195"/>
      <c r="AO1155" s="195"/>
      <c r="AP1155" s="195"/>
      <c r="AQ1155" s="195"/>
      <c r="CI1155" s="195"/>
      <c r="CJ1155" s="195"/>
      <c r="CK1155" s="195"/>
      <c r="CL1155" s="195"/>
      <c r="CM1155" s="195"/>
      <c r="CN1155" s="195"/>
    </row>
    <row r="1156" spans="2:92" s="190" customFormat="1" ht="12.75">
      <c r="B1156" s="196"/>
      <c r="AL1156" s="195"/>
      <c r="AM1156" s="195"/>
      <c r="AN1156" s="195"/>
      <c r="AO1156" s="195"/>
      <c r="AP1156" s="195"/>
      <c r="AQ1156" s="195"/>
      <c r="CI1156" s="195"/>
      <c r="CJ1156" s="195"/>
      <c r="CK1156" s="195"/>
      <c r="CL1156" s="195"/>
      <c r="CM1156" s="195"/>
      <c r="CN1156" s="195"/>
    </row>
    <row r="1157" spans="2:92" s="190" customFormat="1" ht="12.75">
      <c r="B1157" s="196"/>
      <c r="AL1157" s="195"/>
      <c r="AM1157" s="195"/>
      <c r="AN1157" s="195"/>
      <c r="AO1157" s="195"/>
      <c r="AP1157" s="195"/>
      <c r="AQ1157" s="195"/>
      <c r="CI1157" s="195"/>
      <c r="CJ1157" s="195"/>
      <c r="CK1157" s="195"/>
      <c r="CL1157" s="195"/>
      <c r="CM1157" s="195"/>
      <c r="CN1157" s="195"/>
    </row>
    <row r="1158" spans="2:92" s="190" customFormat="1" ht="12.75">
      <c r="B1158" s="196"/>
      <c r="AL1158" s="195"/>
      <c r="AM1158" s="195"/>
      <c r="AN1158" s="195"/>
      <c r="AO1158" s="195"/>
      <c r="AP1158" s="195"/>
      <c r="AQ1158" s="195"/>
      <c r="CI1158" s="195"/>
      <c r="CJ1158" s="195"/>
      <c r="CK1158" s="195"/>
      <c r="CL1158" s="195"/>
      <c r="CM1158" s="195"/>
      <c r="CN1158" s="195"/>
    </row>
    <row r="1159" spans="2:92" s="190" customFormat="1" ht="12.75">
      <c r="B1159" s="196"/>
      <c r="AL1159" s="195"/>
      <c r="AM1159" s="195"/>
      <c r="AN1159" s="195"/>
      <c r="AO1159" s="195"/>
      <c r="AP1159" s="195"/>
      <c r="AQ1159" s="195"/>
      <c r="CI1159" s="195"/>
      <c r="CJ1159" s="195"/>
      <c r="CK1159" s="195"/>
      <c r="CL1159" s="195"/>
      <c r="CM1159" s="195"/>
      <c r="CN1159" s="195"/>
    </row>
    <row r="1160" spans="2:92" s="190" customFormat="1" ht="12.75">
      <c r="B1160" s="196"/>
      <c r="AL1160" s="195"/>
      <c r="AM1160" s="195"/>
      <c r="AN1160" s="195"/>
      <c r="AO1160" s="195"/>
      <c r="AP1160" s="195"/>
      <c r="AQ1160" s="195"/>
      <c r="CI1160" s="195"/>
      <c r="CJ1160" s="195"/>
      <c r="CK1160" s="195"/>
      <c r="CL1160" s="195"/>
      <c r="CM1160" s="195"/>
      <c r="CN1160" s="195"/>
    </row>
    <row r="1161" spans="2:92" s="190" customFormat="1" ht="12.75">
      <c r="B1161" s="196"/>
      <c r="AL1161" s="195"/>
      <c r="AM1161" s="195"/>
      <c r="AN1161" s="195"/>
      <c r="AO1161" s="195"/>
      <c r="AP1161" s="195"/>
      <c r="AQ1161" s="195"/>
      <c r="CI1161" s="195"/>
      <c r="CJ1161" s="195"/>
      <c r="CK1161" s="195"/>
      <c r="CL1161" s="195"/>
      <c r="CM1161" s="195"/>
      <c r="CN1161" s="195"/>
    </row>
    <row r="1162" spans="2:92" s="190" customFormat="1" ht="12.75">
      <c r="B1162" s="196"/>
      <c r="AL1162" s="195"/>
      <c r="AM1162" s="195"/>
      <c r="AN1162" s="195"/>
      <c r="AO1162" s="195"/>
      <c r="AP1162" s="195"/>
      <c r="AQ1162" s="195"/>
      <c r="CI1162" s="195"/>
      <c r="CJ1162" s="195"/>
      <c r="CK1162" s="195"/>
      <c r="CL1162" s="195"/>
      <c r="CM1162" s="195"/>
      <c r="CN1162" s="195"/>
    </row>
    <row r="1163" spans="2:92" s="190" customFormat="1" ht="12.75">
      <c r="B1163" s="196"/>
      <c r="AL1163" s="195"/>
      <c r="AM1163" s="195"/>
      <c r="AN1163" s="195"/>
      <c r="AO1163" s="195"/>
      <c r="AP1163" s="195"/>
      <c r="AQ1163" s="195"/>
      <c r="CI1163" s="195"/>
      <c r="CJ1163" s="195"/>
      <c r="CK1163" s="195"/>
      <c r="CL1163" s="195"/>
      <c r="CM1163" s="195"/>
      <c r="CN1163" s="195"/>
    </row>
    <row r="1164" spans="2:92" s="190" customFormat="1" ht="12.75">
      <c r="B1164" s="196"/>
      <c r="AL1164" s="195"/>
      <c r="AM1164" s="195"/>
      <c r="AN1164" s="195"/>
      <c r="AO1164" s="195"/>
      <c r="AP1164" s="195"/>
      <c r="AQ1164" s="195"/>
      <c r="CI1164" s="195"/>
      <c r="CJ1164" s="195"/>
      <c r="CK1164" s="195"/>
      <c r="CL1164" s="195"/>
      <c r="CM1164" s="195"/>
      <c r="CN1164" s="195"/>
    </row>
    <row r="1165" spans="2:92" s="190" customFormat="1" ht="12.75">
      <c r="B1165" s="196"/>
      <c r="AL1165" s="195"/>
      <c r="AM1165" s="195"/>
      <c r="AN1165" s="195"/>
      <c r="AO1165" s="195"/>
      <c r="AP1165" s="195"/>
      <c r="AQ1165" s="195"/>
      <c r="CI1165" s="195"/>
      <c r="CJ1165" s="195"/>
      <c r="CK1165" s="195"/>
      <c r="CL1165" s="195"/>
      <c r="CM1165" s="195"/>
      <c r="CN1165" s="195"/>
    </row>
    <row r="1166" spans="2:92" s="190" customFormat="1" ht="12.75">
      <c r="B1166" s="196"/>
      <c r="AL1166" s="195"/>
      <c r="AM1166" s="195"/>
      <c r="AN1166" s="195"/>
      <c r="AO1166" s="195"/>
      <c r="AP1166" s="195"/>
      <c r="AQ1166" s="195"/>
      <c r="CI1166" s="195"/>
      <c r="CJ1166" s="195"/>
      <c r="CK1166" s="195"/>
      <c r="CL1166" s="195"/>
      <c r="CM1166" s="195"/>
      <c r="CN1166" s="195"/>
    </row>
    <row r="1167" spans="2:92" s="190" customFormat="1" ht="12.75">
      <c r="B1167" s="196"/>
      <c r="AL1167" s="195"/>
      <c r="AM1167" s="195"/>
      <c r="AN1167" s="195"/>
      <c r="AO1167" s="195"/>
      <c r="AP1167" s="195"/>
      <c r="AQ1167" s="195"/>
      <c r="CI1167" s="195"/>
      <c r="CJ1167" s="195"/>
      <c r="CK1167" s="195"/>
      <c r="CL1167" s="195"/>
      <c r="CM1167" s="195"/>
      <c r="CN1167" s="195"/>
    </row>
    <row r="1168" spans="2:92" s="190" customFormat="1" ht="12.75">
      <c r="B1168" s="196"/>
      <c r="AL1168" s="195"/>
      <c r="AM1168" s="195"/>
      <c r="AN1168" s="195"/>
      <c r="AO1168" s="195"/>
      <c r="AP1168" s="195"/>
      <c r="AQ1168" s="195"/>
      <c r="CI1168" s="195"/>
      <c r="CJ1168" s="195"/>
      <c r="CK1168" s="195"/>
      <c r="CL1168" s="195"/>
      <c r="CM1168" s="195"/>
      <c r="CN1168" s="195"/>
    </row>
    <row r="1169" spans="2:92" s="190" customFormat="1" ht="12.75">
      <c r="B1169" s="196"/>
      <c r="AL1169" s="195"/>
      <c r="AM1169" s="195"/>
      <c r="AN1169" s="195"/>
      <c r="AO1169" s="195"/>
      <c r="AP1169" s="195"/>
      <c r="AQ1169" s="195"/>
      <c r="CI1169" s="195"/>
      <c r="CJ1169" s="195"/>
      <c r="CK1169" s="195"/>
      <c r="CL1169" s="195"/>
      <c r="CM1169" s="195"/>
      <c r="CN1169" s="195"/>
    </row>
    <row r="1170" spans="2:92" s="190" customFormat="1" ht="12.75">
      <c r="B1170" s="196"/>
      <c r="AL1170" s="195"/>
      <c r="AM1170" s="195"/>
      <c r="AN1170" s="195"/>
      <c r="AO1170" s="195"/>
      <c r="AP1170" s="195"/>
      <c r="AQ1170" s="195"/>
      <c r="CI1170" s="195"/>
      <c r="CJ1170" s="195"/>
      <c r="CK1170" s="195"/>
      <c r="CL1170" s="195"/>
      <c r="CM1170" s="195"/>
      <c r="CN1170" s="195"/>
    </row>
    <row r="1171" spans="2:92" s="190" customFormat="1" ht="12.75">
      <c r="B1171" s="196"/>
      <c r="AL1171" s="195"/>
      <c r="AM1171" s="195"/>
      <c r="AN1171" s="195"/>
      <c r="AO1171" s="195"/>
      <c r="AP1171" s="195"/>
      <c r="AQ1171" s="195"/>
      <c r="CI1171" s="195"/>
      <c r="CJ1171" s="195"/>
      <c r="CK1171" s="195"/>
      <c r="CL1171" s="195"/>
      <c r="CM1171" s="195"/>
      <c r="CN1171" s="195"/>
    </row>
    <row r="1172" spans="2:92" s="190" customFormat="1" ht="12.75">
      <c r="B1172" s="196"/>
      <c r="AL1172" s="195"/>
      <c r="AM1172" s="195"/>
      <c r="AN1172" s="195"/>
      <c r="AO1172" s="195"/>
      <c r="AP1172" s="195"/>
      <c r="AQ1172" s="195"/>
      <c r="CI1172" s="195"/>
      <c r="CJ1172" s="195"/>
      <c r="CK1172" s="195"/>
      <c r="CL1172" s="195"/>
      <c r="CM1172" s="195"/>
      <c r="CN1172" s="195"/>
    </row>
    <row r="1173" spans="2:92" s="190" customFormat="1" ht="12.75">
      <c r="B1173" s="196"/>
      <c r="AL1173" s="195"/>
      <c r="AM1173" s="195"/>
      <c r="AN1173" s="195"/>
      <c r="AO1173" s="195"/>
      <c r="AP1173" s="195"/>
      <c r="AQ1173" s="195"/>
      <c r="CI1173" s="195"/>
      <c r="CJ1173" s="195"/>
      <c r="CK1173" s="195"/>
      <c r="CL1173" s="195"/>
      <c r="CM1173" s="195"/>
      <c r="CN1173" s="195"/>
    </row>
    <row r="1174" spans="2:92" s="190" customFormat="1" ht="12.75">
      <c r="B1174" s="196"/>
      <c r="AL1174" s="195"/>
      <c r="AM1174" s="195"/>
      <c r="AN1174" s="195"/>
      <c r="AO1174" s="195"/>
      <c r="AP1174" s="195"/>
      <c r="AQ1174" s="195"/>
      <c r="CI1174" s="195"/>
      <c r="CJ1174" s="195"/>
      <c r="CK1174" s="195"/>
      <c r="CL1174" s="195"/>
      <c r="CM1174" s="195"/>
      <c r="CN1174" s="195"/>
    </row>
    <row r="1175" spans="2:92" s="190" customFormat="1" ht="12.75">
      <c r="B1175" s="196"/>
      <c r="AL1175" s="195"/>
      <c r="AM1175" s="195"/>
      <c r="AN1175" s="195"/>
      <c r="AO1175" s="195"/>
      <c r="AP1175" s="195"/>
      <c r="AQ1175" s="195"/>
      <c r="CI1175" s="195"/>
      <c r="CJ1175" s="195"/>
      <c r="CK1175" s="195"/>
      <c r="CL1175" s="195"/>
      <c r="CM1175" s="195"/>
      <c r="CN1175" s="195"/>
    </row>
    <row r="1176" spans="2:92" s="190" customFormat="1" ht="12.75">
      <c r="B1176" s="196"/>
      <c r="AL1176" s="195"/>
      <c r="AM1176" s="195"/>
      <c r="AN1176" s="195"/>
      <c r="AO1176" s="195"/>
      <c r="AP1176" s="195"/>
      <c r="AQ1176" s="195"/>
      <c r="CI1176" s="195"/>
      <c r="CJ1176" s="195"/>
      <c r="CK1176" s="195"/>
      <c r="CL1176" s="195"/>
      <c r="CM1176" s="195"/>
      <c r="CN1176" s="195"/>
    </row>
    <row r="1177" spans="2:92" s="190" customFormat="1" ht="12.75">
      <c r="B1177" s="196"/>
      <c r="AL1177" s="195"/>
      <c r="AM1177" s="195"/>
      <c r="AN1177" s="195"/>
      <c r="AO1177" s="195"/>
      <c r="AP1177" s="195"/>
      <c r="AQ1177" s="195"/>
      <c r="CI1177" s="195"/>
      <c r="CJ1177" s="195"/>
      <c r="CK1177" s="195"/>
      <c r="CL1177" s="195"/>
      <c r="CM1177" s="195"/>
      <c r="CN1177" s="195"/>
    </row>
    <row r="1178" spans="2:92" s="190" customFormat="1" ht="12.75">
      <c r="B1178" s="196"/>
      <c r="AL1178" s="195"/>
      <c r="AM1178" s="195"/>
      <c r="AN1178" s="195"/>
      <c r="AO1178" s="195"/>
      <c r="AP1178" s="195"/>
      <c r="AQ1178" s="195"/>
      <c r="CI1178" s="195"/>
      <c r="CJ1178" s="195"/>
      <c r="CK1178" s="195"/>
      <c r="CL1178" s="195"/>
      <c r="CM1178" s="195"/>
      <c r="CN1178" s="195"/>
    </row>
    <row r="1179" spans="2:92" s="190" customFormat="1" ht="12.75">
      <c r="B1179" s="196"/>
      <c r="AL1179" s="195"/>
      <c r="AM1179" s="195"/>
      <c r="AN1179" s="195"/>
      <c r="AO1179" s="195"/>
      <c r="AP1179" s="195"/>
      <c r="AQ1179" s="195"/>
      <c r="CI1179" s="195"/>
      <c r="CJ1179" s="195"/>
      <c r="CK1179" s="195"/>
      <c r="CL1179" s="195"/>
      <c r="CM1179" s="195"/>
      <c r="CN1179" s="195"/>
    </row>
    <row r="1180" spans="2:92" s="190" customFormat="1" ht="12.75">
      <c r="B1180" s="196"/>
      <c r="AL1180" s="195"/>
      <c r="AM1180" s="195"/>
      <c r="AN1180" s="195"/>
      <c r="AO1180" s="195"/>
      <c r="AP1180" s="195"/>
      <c r="AQ1180" s="195"/>
      <c r="CI1180" s="195"/>
      <c r="CJ1180" s="195"/>
      <c r="CK1180" s="195"/>
      <c r="CL1180" s="195"/>
      <c r="CM1180" s="195"/>
      <c r="CN1180" s="195"/>
    </row>
    <row r="1181" spans="2:92" s="190" customFormat="1" ht="12.75">
      <c r="B1181" s="196"/>
      <c r="AL1181" s="195"/>
      <c r="AM1181" s="195"/>
      <c r="AN1181" s="195"/>
      <c r="AO1181" s="195"/>
      <c r="AP1181" s="195"/>
      <c r="AQ1181" s="195"/>
      <c r="CI1181" s="195"/>
      <c r="CJ1181" s="195"/>
      <c r="CK1181" s="195"/>
      <c r="CL1181" s="195"/>
      <c r="CM1181" s="195"/>
      <c r="CN1181" s="195"/>
    </row>
    <row r="1182" spans="2:92" s="190" customFormat="1" ht="12.75">
      <c r="B1182" s="196"/>
      <c r="AL1182" s="195"/>
      <c r="AM1182" s="195"/>
      <c r="AN1182" s="195"/>
      <c r="AO1182" s="195"/>
      <c r="AP1182" s="195"/>
      <c r="AQ1182" s="195"/>
      <c r="CI1182" s="195"/>
      <c r="CJ1182" s="195"/>
      <c r="CK1182" s="195"/>
      <c r="CL1182" s="195"/>
      <c r="CM1182" s="195"/>
      <c r="CN1182" s="195"/>
    </row>
    <row r="1183" spans="2:92" s="190" customFormat="1" ht="12.75">
      <c r="B1183" s="196"/>
      <c r="AL1183" s="195"/>
      <c r="AM1183" s="195"/>
      <c r="AN1183" s="195"/>
      <c r="AO1183" s="195"/>
      <c r="AP1183" s="195"/>
      <c r="AQ1183" s="195"/>
      <c r="CI1183" s="195"/>
      <c r="CJ1183" s="195"/>
      <c r="CK1183" s="195"/>
      <c r="CL1183" s="195"/>
      <c r="CM1183" s="195"/>
      <c r="CN1183" s="195"/>
    </row>
    <row r="1184" spans="2:92" s="190" customFormat="1" ht="12.75">
      <c r="B1184" s="196"/>
      <c r="AL1184" s="195"/>
      <c r="AM1184" s="195"/>
      <c r="AN1184" s="195"/>
      <c r="AO1184" s="195"/>
      <c r="AP1184" s="195"/>
      <c r="AQ1184" s="195"/>
      <c r="CI1184" s="195"/>
      <c r="CJ1184" s="195"/>
      <c r="CK1184" s="195"/>
      <c r="CL1184" s="195"/>
      <c r="CM1184" s="195"/>
      <c r="CN1184" s="195"/>
    </row>
    <row r="1185" spans="2:92" s="190" customFormat="1" ht="12.75">
      <c r="B1185" s="196"/>
      <c r="AL1185" s="195"/>
      <c r="AM1185" s="195"/>
      <c r="AN1185" s="195"/>
      <c r="AO1185" s="195"/>
      <c r="AP1185" s="195"/>
      <c r="AQ1185" s="195"/>
      <c r="CI1185" s="195"/>
      <c r="CJ1185" s="195"/>
      <c r="CK1185" s="195"/>
      <c r="CL1185" s="195"/>
      <c r="CM1185" s="195"/>
      <c r="CN1185" s="195"/>
    </row>
    <row r="1186" spans="2:92" s="190" customFormat="1" ht="12.75">
      <c r="B1186" s="196"/>
      <c r="AL1186" s="195"/>
      <c r="AM1186" s="195"/>
      <c r="AN1186" s="195"/>
      <c r="AO1186" s="195"/>
      <c r="AP1186" s="195"/>
      <c r="AQ1186" s="195"/>
      <c r="CI1186" s="195"/>
      <c r="CJ1186" s="195"/>
      <c r="CK1186" s="195"/>
      <c r="CL1186" s="195"/>
      <c r="CM1186" s="195"/>
      <c r="CN1186" s="195"/>
    </row>
    <row r="1187" spans="2:92" s="190" customFormat="1" ht="12.75">
      <c r="B1187" s="196"/>
      <c r="AL1187" s="195"/>
      <c r="AM1187" s="195"/>
      <c r="AN1187" s="195"/>
      <c r="AO1187" s="195"/>
      <c r="AP1187" s="195"/>
      <c r="AQ1187" s="195"/>
      <c r="CI1187" s="195"/>
      <c r="CJ1187" s="195"/>
      <c r="CK1187" s="195"/>
      <c r="CL1187" s="195"/>
      <c r="CM1187" s="195"/>
      <c r="CN1187" s="195"/>
    </row>
    <row r="1188" spans="2:92" s="190" customFormat="1" ht="12.75">
      <c r="B1188" s="196"/>
      <c r="AL1188" s="195"/>
      <c r="AM1188" s="195"/>
      <c r="AN1188" s="195"/>
      <c r="AO1188" s="195"/>
      <c r="AP1188" s="195"/>
      <c r="AQ1188" s="195"/>
      <c r="CI1188" s="195"/>
      <c r="CJ1188" s="195"/>
      <c r="CK1188" s="195"/>
      <c r="CL1188" s="195"/>
      <c r="CM1188" s="195"/>
      <c r="CN1188" s="195"/>
    </row>
    <row r="1189" spans="2:92" s="190" customFormat="1" ht="12.75">
      <c r="B1189" s="196"/>
      <c r="AL1189" s="195"/>
      <c r="AM1189" s="195"/>
      <c r="AN1189" s="195"/>
      <c r="AO1189" s="195"/>
      <c r="AP1189" s="195"/>
      <c r="AQ1189" s="195"/>
      <c r="CI1189" s="195"/>
      <c r="CJ1189" s="195"/>
      <c r="CK1189" s="195"/>
      <c r="CL1189" s="195"/>
      <c r="CM1189" s="195"/>
      <c r="CN1189" s="195"/>
    </row>
    <row r="1190" spans="2:92" s="190" customFormat="1" ht="12.75">
      <c r="B1190" s="196"/>
      <c r="AL1190" s="195"/>
      <c r="AM1190" s="195"/>
      <c r="AN1190" s="195"/>
      <c r="AO1190" s="195"/>
      <c r="AP1190" s="195"/>
      <c r="AQ1190" s="195"/>
      <c r="CI1190" s="195"/>
      <c r="CJ1190" s="195"/>
      <c r="CK1190" s="195"/>
      <c r="CL1190" s="195"/>
      <c r="CM1190" s="195"/>
      <c r="CN1190" s="195"/>
    </row>
    <row r="1191" spans="2:92" s="190" customFormat="1" ht="12.75">
      <c r="B1191" s="196"/>
      <c r="AL1191" s="195"/>
      <c r="AM1191" s="195"/>
      <c r="AN1191" s="195"/>
      <c r="AO1191" s="195"/>
      <c r="AP1191" s="195"/>
      <c r="AQ1191" s="195"/>
      <c r="CI1191" s="195"/>
      <c r="CJ1191" s="195"/>
      <c r="CK1191" s="195"/>
      <c r="CL1191" s="195"/>
      <c r="CM1191" s="195"/>
      <c r="CN1191" s="195"/>
    </row>
    <row r="1192" spans="2:92" s="190" customFormat="1" ht="12.75">
      <c r="B1192" s="196"/>
      <c r="AL1192" s="195"/>
      <c r="AM1192" s="195"/>
      <c r="AN1192" s="195"/>
      <c r="AO1192" s="195"/>
      <c r="AP1192" s="195"/>
      <c r="AQ1192" s="195"/>
      <c r="CI1192" s="195"/>
      <c r="CJ1192" s="195"/>
      <c r="CK1192" s="195"/>
      <c r="CL1192" s="195"/>
      <c r="CM1192" s="195"/>
      <c r="CN1192" s="195"/>
    </row>
    <row r="1193" spans="2:92" s="190" customFormat="1" ht="12.75">
      <c r="B1193" s="196"/>
      <c r="AL1193" s="195"/>
      <c r="AM1193" s="195"/>
      <c r="AN1193" s="195"/>
      <c r="AO1193" s="195"/>
      <c r="AP1193" s="195"/>
      <c r="AQ1193" s="195"/>
      <c r="CI1193" s="195"/>
      <c r="CJ1193" s="195"/>
      <c r="CK1193" s="195"/>
      <c r="CL1193" s="195"/>
      <c r="CM1193" s="195"/>
      <c r="CN1193" s="195"/>
    </row>
    <row r="1194" spans="2:92" s="190" customFormat="1" ht="12.75">
      <c r="B1194" s="196"/>
      <c r="AL1194" s="195"/>
      <c r="AM1194" s="195"/>
      <c r="AN1194" s="195"/>
      <c r="AO1194" s="195"/>
      <c r="AP1194" s="195"/>
      <c r="AQ1194" s="195"/>
      <c r="CI1194" s="195"/>
      <c r="CJ1194" s="195"/>
      <c r="CK1194" s="195"/>
      <c r="CL1194" s="195"/>
      <c r="CM1194" s="195"/>
      <c r="CN1194" s="195"/>
    </row>
    <row r="1195" spans="2:92" s="190" customFormat="1" ht="12.75">
      <c r="B1195" s="196"/>
      <c r="AL1195" s="195"/>
      <c r="AM1195" s="195"/>
      <c r="AN1195" s="195"/>
      <c r="AO1195" s="195"/>
      <c r="AP1195" s="195"/>
      <c r="AQ1195" s="195"/>
      <c r="CI1195" s="195"/>
      <c r="CJ1195" s="195"/>
      <c r="CK1195" s="195"/>
      <c r="CL1195" s="195"/>
      <c r="CM1195" s="195"/>
      <c r="CN1195" s="195"/>
    </row>
    <row r="1196" spans="2:92" s="190" customFormat="1" ht="12.75">
      <c r="B1196" s="196"/>
      <c r="AL1196" s="195"/>
      <c r="AM1196" s="195"/>
      <c r="AN1196" s="195"/>
      <c r="AO1196" s="195"/>
      <c r="AP1196" s="195"/>
      <c r="AQ1196" s="195"/>
      <c r="CI1196" s="195"/>
      <c r="CJ1196" s="195"/>
      <c r="CK1196" s="195"/>
      <c r="CL1196" s="195"/>
      <c r="CM1196" s="195"/>
      <c r="CN1196" s="195"/>
    </row>
    <row r="1197" spans="2:92" s="190" customFormat="1" ht="12.75">
      <c r="B1197" s="196"/>
      <c r="AL1197" s="195"/>
      <c r="AM1197" s="195"/>
      <c r="AN1197" s="195"/>
      <c r="AO1197" s="195"/>
      <c r="AP1197" s="195"/>
      <c r="AQ1197" s="195"/>
      <c r="CI1197" s="195"/>
      <c r="CJ1197" s="195"/>
      <c r="CK1197" s="195"/>
      <c r="CL1197" s="195"/>
      <c r="CM1197" s="195"/>
      <c r="CN1197" s="195"/>
    </row>
    <row r="1198" spans="2:92" s="190" customFormat="1" ht="12.75">
      <c r="B1198" s="196"/>
      <c r="AL1198" s="195"/>
      <c r="AM1198" s="195"/>
      <c r="AN1198" s="195"/>
      <c r="AO1198" s="195"/>
      <c r="AP1198" s="195"/>
      <c r="AQ1198" s="195"/>
      <c r="CI1198" s="195"/>
      <c r="CJ1198" s="195"/>
      <c r="CK1198" s="195"/>
      <c r="CL1198" s="195"/>
      <c r="CM1198" s="195"/>
      <c r="CN1198" s="195"/>
    </row>
    <row r="1199" spans="2:92" s="190" customFormat="1" ht="12.75">
      <c r="B1199" s="196"/>
      <c r="AL1199" s="195"/>
      <c r="AM1199" s="195"/>
      <c r="AN1199" s="195"/>
      <c r="AO1199" s="195"/>
      <c r="AP1199" s="195"/>
      <c r="AQ1199" s="195"/>
      <c r="CI1199" s="195"/>
      <c r="CJ1199" s="195"/>
      <c r="CK1199" s="195"/>
      <c r="CL1199" s="195"/>
      <c r="CM1199" s="195"/>
      <c r="CN1199" s="195"/>
    </row>
    <row r="1200" spans="2:92" s="190" customFormat="1" ht="12.75">
      <c r="B1200" s="196"/>
      <c r="AL1200" s="195"/>
      <c r="AM1200" s="195"/>
      <c r="AN1200" s="195"/>
      <c r="AO1200" s="195"/>
      <c r="AP1200" s="195"/>
      <c r="AQ1200" s="195"/>
      <c r="CI1200" s="195"/>
      <c r="CJ1200" s="195"/>
      <c r="CK1200" s="195"/>
      <c r="CL1200" s="195"/>
      <c r="CM1200" s="195"/>
      <c r="CN1200" s="195"/>
    </row>
    <row r="1201" spans="2:92" s="190" customFormat="1" ht="12.75">
      <c r="B1201" s="196"/>
      <c r="AL1201" s="195"/>
      <c r="AM1201" s="195"/>
      <c r="AN1201" s="195"/>
      <c r="AO1201" s="195"/>
      <c r="AP1201" s="195"/>
      <c r="AQ1201" s="195"/>
      <c r="CI1201" s="195"/>
      <c r="CJ1201" s="195"/>
      <c r="CK1201" s="195"/>
      <c r="CL1201" s="195"/>
      <c r="CM1201" s="195"/>
      <c r="CN1201" s="195"/>
    </row>
    <row r="1202" spans="2:92" s="190" customFormat="1" ht="12.75">
      <c r="B1202" s="196"/>
      <c r="AL1202" s="195"/>
      <c r="AM1202" s="195"/>
      <c r="AN1202" s="195"/>
      <c r="AO1202" s="195"/>
      <c r="AP1202" s="195"/>
      <c r="AQ1202" s="195"/>
      <c r="CI1202" s="195"/>
      <c r="CJ1202" s="195"/>
      <c r="CK1202" s="195"/>
      <c r="CL1202" s="195"/>
      <c r="CM1202" s="195"/>
      <c r="CN1202" s="195"/>
    </row>
    <row r="1203" spans="2:92" s="190" customFormat="1" ht="12.75">
      <c r="B1203" s="196"/>
      <c r="AL1203" s="195"/>
      <c r="AM1203" s="195"/>
      <c r="AN1203" s="195"/>
      <c r="AO1203" s="195"/>
      <c r="AP1203" s="195"/>
      <c r="AQ1203" s="195"/>
      <c r="CI1203" s="195"/>
      <c r="CJ1203" s="195"/>
      <c r="CK1203" s="195"/>
      <c r="CL1203" s="195"/>
      <c r="CM1203" s="195"/>
      <c r="CN1203" s="195"/>
    </row>
    <row r="1204" spans="2:92" s="190" customFormat="1" ht="12.75">
      <c r="B1204" s="196"/>
      <c r="AL1204" s="195"/>
      <c r="AM1204" s="195"/>
      <c r="AN1204" s="195"/>
      <c r="AO1204" s="195"/>
      <c r="AP1204" s="195"/>
      <c r="AQ1204" s="195"/>
      <c r="CI1204" s="195"/>
      <c r="CJ1204" s="195"/>
      <c r="CK1204" s="195"/>
      <c r="CL1204" s="195"/>
      <c r="CM1204" s="195"/>
      <c r="CN1204" s="195"/>
    </row>
    <row r="1205" spans="2:92" s="190" customFormat="1" ht="12.75">
      <c r="B1205" s="196"/>
      <c r="AL1205" s="195"/>
      <c r="AM1205" s="195"/>
      <c r="AN1205" s="195"/>
      <c r="AO1205" s="195"/>
      <c r="AP1205" s="195"/>
      <c r="AQ1205" s="195"/>
      <c r="CI1205" s="195"/>
      <c r="CJ1205" s="195"/>
      <c r="CK1205" s="195"/>
      <c r="CL1205" s="195"/>
      <c r="CM1205" s="195"/>
      <c r="CN1205" s="195"/>
    </row>
    <row r="1206" spans="2:92" s="190" customFormat="1" ht="12.75">
      <c r="B1206" s="196"/>
      <c r="AL1206" s="195"/>
      <c r="AM1206" s="195"/>
      <c r="AN1206" s="195"/>
      <c r="AO1206" s="195"/>
      <c r="AP1206" s="195"/>
      <c r="AQ1206" s="195"/>
      <c r="CI1206" s="195"/>
      <c r="CJ1206" s="195"/>
      <c r="CK1206" s="195"/>
      <c r="CL1206" s="195"/>
      <c r="CM1206" s="195"/>
      <c r="CN1206" s="195"/>
    </row>
    <row r="1207" spans="2:92" s="190" customFormat="1" ht="12.75">
      <c r="B1207" s="196"/>
      <c r="AL1207" s="195"/>
      <c r="AM1207" s="195"/>
      <c r="AN1207" s="195"/>
      <c r="AO1207" s="195"/>
      <c r="AP1207" s="195"/>
      <c r="AQ1207" s="195"/>
      <c r="CI1207" s="195"/>
      <c r="CJ1207" s="195"/>
      <c r="CK1207" s="195"/>
      <c r="CL1207" s="195"/>
      <c r="CM1207" s="195"/>
      <c r="CN1207" s="195"/>
    </row>
    <row r="1208" spans="2:92" s="190" customFormat="1" ht="12.75">
      <c r="B1208" s="196"/>
      <c r="AL1208" s="195"/>
      <c r="AM1208" s="195"/>
      <c r="AN1208" s="195"/>
      <c r="AO1208" s="195"/>
      <c r="AP1208" s="195"/>
      <c r="AQ1208" s="195"/>
      <c r="CI1208" s="195"/>
      <c r="CJ1208" s="195"/>
      <c r="CK1208" s="195"/>
      <c r="CL1208" s="195"/>
      <c r="CM1208" s="195"/>
      <c r="CN1208" s="195"/>
    </row>
    <row r="1209" spans="2:92" s="190" customFormat="1" ht="12.75">
      <c r="B1209" s="196"/>
      <c r="AL1209" s="195"/>
      <c r="AM1209" s="195"/>
      <c r="AN1209" s="195"/>
      <c r="AO1209" s="195"/>
      <c r="AP1209" s="195"/>
      <c r="AQ1209" s="195"/>
      <c r="CI1209" s="195"/>
      <c r="CJ1209" s="195"/>
      <c r="CK1209" s="195"/>
      <c r="CL1209" s="195"/>
      <c r="CM1209" s="195"/>
      <c r="CN1209" s="195"/>
    </row>
    <row r="1210" spans="2:92" s="190" customFormat="1" ht="12.75">
      <c r="B1210" s="196"/>
      <c r="AL1210" s="195"/>
      <c r="AM1210" s="195"/>
      <c r="AN1210" s="195"/>
      <c r="AO1210" s="195"/>
      <c r="AP1210" s="195"/>
      <c r="AQ1210" s="195"/>
      <c r="CI1210" s="195"/>
      <c r="CJ1210" s="195"/>
      <c r="CK1210" s="195"/>
      <c r="CL1210" s="195"/>
      <c r="CM1210" s="195"/>
      <c r="CN1210" s="195"/>
    </row>
    <row r="1211" spans="2:92" s="190" customFormat="1" ht="12.75">
      <c r="B1211" s="196"/>
      <c r="AL1211" s="195"/>
      <c r="AM1211" s="195"/>
      <c r="AN1211" s="195"/>
      <c r="AO1211" s="195"/>
      <c r="AP1211" s="195"/>
      <c r="AQ1211" s="195"/>
      <c r="CI1211" s="195"/>
      <c r="CJ1211" s="195"/>
      <c r="CK1211" s="195"/>
      <c r="CL1211" s="195"/>
      <c r="CM1211" s="195"/>
      <c r="CN1211" s="195"/>
    </row>
    <row r="1212" spans="2:92" s="190" customFormat="1" ht="12.75">
      <c r="B1212" s="196"/>
      <c r="AL1212" s="195"/>
      <c r="AM1212" s="195"/>
      <c r="AN1212" s="195"/>
      <c r="AO1212" s="195"/>
      <c r="AP1212" s="195"/>
      <c r="AQ1212" s="195"/>
      <c r="CI1212" s="195"/>
      <c r="CJ1212" s="195"/>
      <c r="CK1212" s="195"/>
      <c r="CL1212" s="195"/>
      <c r="CM1212" s="195"/>
      <c r="CN1212" s="195"/>
    </row>
    <row r="1213" spans="2:92" s="190" customFormat="1" ht="12.75">
      <c r="B1213" s="196"/>
      <c r="AL1213" s="195"/>
      <c r="AM1213" s="195"/>
      <c r="AN1213" s="195"/>
      <c r="AO1213" s="195"/>
      <c r="AP1213" s="195"/>
      <c r="AQ1213" s="195"/>
      <c r="CI1213" s="195"/>
      <c r="CJ1213" s="195"/>
      <c r="CK1213" s="195"/>
      <c r="CL1213" s="195"/>
      <c r="CM1213" s="195"/>
      <c r="CN1213" s="195"/>
    </row>
    <row r="1214" spans="2:92" s="190" customFormat="1" ht="12.75">
      <c r="B1214" s="196"/>
      <c r="AL1214" s="195"/>
      <c r="AM1214" s="195"/>
      <c r="AN1214" s="195"/>
      <c r="AO1214" s="195"/>
      <c r="AP1214" s="195"/>
      <c r="AQ1214" s="195"/>
      <c r="CI1214" s="195"/>
      <c r="CJ1214" s="195"/>
      <c r="CK1214" s="195"/>
      <c r="CL1214" s="195"/>
      <c r="CM1214" s="195"/>
      <c r="CN1214" s="195"/>
    </row>
    <row r="1215" spans="2:92" s="190" customFormat="1" ht="12.75">
      <c r="B1215" s="196"/>
      <c r="AL1215" s="195"/>
      <c r="AM1215" s="195"/>
      <c r="AN1215" s="195"/>
      <c r="AO1215" s="195"/>
      <c r="AP1215" s="195"/>
      <c r="AQ1215" s="195"/>
      <c r="CI1215" s="195"/>
      <c r="CJ1215" s="195"/>
      <c r="CK1215" s="195"/>
      <c r="CL1215" s="195"/>
      <c r="CM1215" s="195"/>
      <c r="CN1215" s="195"/>
    </row>
    <row r="1216" spans="2:92" s="190" customFormat="1" ht="12.75">
      <c r="B1216" s="196"/>
      <c r="AL1216" s="195"/>
      <c r="AM1216" s="195"/>
      <c r="AN1216" s="195"/>
      <c r="AO1216" s="195"/>
      <c r="AP1216" s="195"/>
      <c r="AQ1216" s="195"/>
      <c r="CI1216" s="195"/>
      <c r="CJ1216" s="195"/>
      <c r="CK1216" s="195"/>
      <c r="CL1216" s="195"/>
      <c r="CM1216" s="195"/>
      <c r="CN1216" s="195"/>
    </row>
    <row r="1217" spans="2:92" s="190" customFormat="1" ht="12.75">
      <c r="B1217" s="196"/>
      <c r="AL1217" s="195"/>
      <c r="AM1217" s="195"/>
      <c r="AN1217" s="195"/>
      <c r="AO1217" s="195"/>
      <c r="AP1217" s="195"/>
      <c r="AQ1217" s="195"/>
      <c r="CI1217" s="195"/>
      <c r="CJ1217" s="195"/>
      <c r="CK1217" s="195"/>
      <c r="CL1217" s="195"/>
      <c r="CM1217" s="195"/>
      <c r="CN1217" s="195"/>
    </row>
    <row r="1218" spans="2:92" s="190" customFormat="1" ht="12.75">
      <c r="B1218" s="196"/>
      <c r="AL1218" s="195"/>
      <c r="AM1218" s="195"/>
      <c r="AN1218" s="195"/>
      <c r="AO1218" s="195"/>
      <c r="AP1218" s="195"/>
      <c r="AQ1218" s="195"/>
      <c r="CI1218" s="195"/>
      <c r="CJ1218" s="195"/>
      <c r="CK1218" s="195"/>
      <c r="CL1218" s="195"/>
      <c r="CM1218" s="195"/>
      <c r="CN1218" s="195"/>
    </row>
    <row r="1219" spans="2:92" s="190" customFormat="1" ht="12.75">
      <c r="B1219" s="196"/>
      <c r="AL1219" s="195"/>
      <c r="AM1219" s="195"/>
      <c r="AN1219" s="195"/>
      <c r="AO1219" s="195"/>
      <c r="AP1219" s="195"/>
      <c r="AQ1219" s="195"/>
      <c r="CI1219" s="195"/>
      <c r="CJ1219" s="195"/>
      <c r="CK1219" s="195"/>
      <c r="CL1219" s="195"/>
      <c r="CM1219" s="195"/>
      <c r="CN1219" s="195"/>
    </row>
    <row r="1220" spans="2:92" s="190" customFormat="1" ht="12.75">
      <c r="B1220" s="196"/>
      <c r="AL1220" s="195"/>
      <c r="AM1220" s="195"/>
      <c r="AN1220" s="195"/>
      <c r="AO1220" s="195"/>
      <c r="AP1220" s="195"/>
      <c r="AQ1220" s="195"/>
      <c r="CI1220" s="195"/>
      <c r="CJ1220" s="195"/>
      <c r="CK1220" s="195"/>
      <c r="CL1220" s="195"/>
      <c r="CM1220" s="195"/>
      <c r="CN1220" s="195"/>
    </row>
    <row r="1221" spans="2:92" s="190" customFormat="1" ht="12.75">
      <c r="B1221" s="196"/>
      <c r="AL1221" s="195"/>
      <c r="AM1221" s="195"/>
      <c r="AN1221" s="195"/>
      <c r="AO1221" s="195"/>
      <c r="AP1221" s="195"/>
      <c r="AQ1221" s="195"/>
      <c r="CI1221" s="195"/>
      <c r="CJ1221" s="195"/>
      <c r="CK1221" s="195"/>
      <c r="CL1221" s="195"/>
      <c r="CM1221" s="195"/>
      <c r="CN1221" s="195"/>
    </row>
    <row r="1222" spans="2:92" s="190" customFormat="1" ht="12.75">
      <c r="B1222" s="196"/>
      <c r="AL1222" s="195"/>
      <c r="AM1222" s="195"/>
      <c r="AN1222" s="195"/>
      <c r="AO1222" s="195"/>
      <c r="AP1222" s="195"/>
      <c r="AQ1222" s="195"/>
      <c r="CI1222" s="195"/>
      <c r="CJ1222" s="195"/>
      <c r="CK1222" s="195"/>
      <c r="CL1222" s="195"/>
      <c r="CM1222" s="195"/>
      <c r="CN1222" s="195"/>
    </row>
    <row r="1223" spans="2:92" s="190" customFormat="1" ht="12.75">
      <c r="B1223" s="196"/>
      <c r="AL1223" s="195"/>
      <c r="AM1223" s="195"/>
      <c r="AN1223" s="195"/>
      <c r="AO1223" s="195"/>
      <c r="AP1223" s="195"/>
      <c r="AQ1223" s="195"/>
      <c r="CI1223" s="195"/>
      <c r="CJ1223" s="195"/>
      <c r="CK1223" s="195"/>
      <c r="CL1223" s="195"/>
      <c r="CM1223" s="195"/>
      <c r="CN1223" s="195"/>
    </row>
    <row r="1224" spans="2:92" s="190" customFormat="1" ht="12.75">
      <c r="B1224" s="196"/>
      <c r="AL1224" s="195"/>
      <c r="AM1224" s="195"/>
      <c r="AN1224" s="195"/>
      <c r="AO1224" s="195"/>
      <c r="AP1224" s="195"/>
      <c r="AQ1224" s="195"/>
      <c r="CI1224" s="195"/>
      <c r="CJ1224" s="195"/>
      <c r="CK1224" s="195"/>
      <c r="CL1224" s="195"/>
      <c r="CM1224" s="195"/>
      <c r="CN1224" s="195"/>
    </row>
    <row r="1225" spans="2:92" s="190" customFormat="1" ht="12.75">
      <c r="B1225" s="196"/>
      <c r="AL1225" s="195"/>
      <c r="AM1225" s="195"/>
      <c r="AN1225" s="195"/>
      <c r="AO1225" s="195"/>
      <c r="AP1225" s="195"/>
      <c r="AQ1225" s="195"/>
      <c r="CI1225" s="195"/>
      <c r="CJ1225" s="195"/>
      <c r="CK1225" s="195"/>
      <c r="CL1225" s="195"/>
      <c r="CM1225" s="195"/>
      <c r="CN1225" s="195"/>
    </row>
    <row r="1226" spans="2:92" s="190" customFormat="1" ht="12.75">
      <c r="B1226" s="196"/>
      <c r="AL1226" s="195"/>
      <c r="AM1226" s="195"/>
      <c r="AN1226" s="195"/>
      <c r="AO1226" s="195"/>
      <c r="AP1226" s="195"/>
      <c r="AQ1226" s="195"/>
      <c r="CI1226" s="195"/>
      <c r="CJ1226" s="195"/>
      <c r="CK1226" s="195"/>
      <c r="CL1226" s="195"/>
      <c r="CM1226" s="195"/>
      <c r="CN1226" s="195"/>
    </row>
    <row r="1227" spans="2:92" s="190" customFormat="1" ht="12.75">
      <c r="B1227" s="196"/>
      <c r="AL1227" s="195"/>
      <c r="AM1227" s="195"/>
      <c r="AN1227" s="195"/>
      <c r="AO1227" s="195"/>
      <c r="AP1227" s="195"/>
      <c r="AQ1227" s="195"/>
      <c r="CI1227" s="195"/>
      <c r="CJ1227" s="195"/>
      <c r="CK1227" s="195"/>
      <c r="CL1227" s="195"/>
      <c r="CM1227" s="195"/>
      <c r="CN1227" s="195"/>
    </row>
    <row r="1228" spans="2:92" s="190" customFormat="1" ht="12.75">
      <c r="B1228" s="196"/>
      <c r="AL1228" s="195"/>
      <c r="AM1228" s="195"/>
      <c r="AN1228" s="195"/>
      <c r="AO1228" s="195"/>
      <c r="AP1228" s="195"/>
      <c r="AQ1228" s="195"/>
      <c r="CI1228" s="195"/>
      <c r="CJ1228" s="195"/>
      <c r="CK1228" s="195"/>
      <c r="CL1228" s="195"/>
      <c r="CM1228" s="195"/>
      <c r="CN1228" s="195"/>
    </row>
    <row r="1229" spans="2:92" s="190" customFormat="1" ht="12.75">
      <c r="B1229" s="196"/>
      <c r="AL1229" s="195"/>
      <c r="AM1229" s="195"/>
      <c r="AN1229" s="195"/>
      <c r="AO1229" s="195"/>
      <c r="AP1229" s="195"/>
      <c r="AQ1229" s="195"/>
      <c r="CI1229" s="195"/>
      <c r="CJ1229" s="195"/>
      <c r="CK1229" s="195"/>
      <c r="CL1229" s="195"/>
      <c r="CM1229" s="195"/>
      <c r="CN1229" s="195"/>
    </row>
    <row r="1230" spans="2:92" s="190" customFormat="1" ht="12.75">
      <c r="B1230" s="196"/>
      <c r="AL1230" s="195"/>
      <c r="AM1230" s="195"/>
      <c r="AN1230" s="195"/>
      <c r="AO1230" s="195"/>
      <c r="AP1230" s="195"/>
      <c r="AQ1230" s="195"/>
      <c r="CI1230" s="195"/>
      <c r="CJ1230" s="195"/>
      <c r="CK1230" s="195"/>
      <c r="CL1230" s="195"/>
      <c r="CM1230" s="195"/>
      <c r="CN1230" s="195"/>
    </row>
    <row r="1231" spans="2:92" s="190" customFormat="1" ht="12.75">
      <c r="B1231" s="196"/>
      <c r="AL1231" s="195"/>
      <c r="AM1231" s="195"/>
      <c r="AN1231" s="195"/>
      <c r="AO1231" s="195"/>
      <c r="AP1231" s="195"/>
      <c r="AQ1231" s="195"/>
      <c r="CI1231" s="195"/>
      <c r="CJ1231" s="195"/>
      <c r="CK1231" s="195"/>
      <c r="CL1231" s="195"/>
      <c r="CM1231" s="195"/>
      <c r="CN1231" s="195"/>
    </row>
    <row r="1232" spans="2:92" s="190" customFormat="1" ht="12.75">
      <c r="B1232" s="196"/>
      <c r="AL1232" s="195"/>
      <c r="AM1232" s="195"/>
      <c r="AN1232" s="195"/>
      <c r="AO1232" s="195"/>
      <c r="AP1232" s="195"/>
      <c r="AQ1232" s="195"/>
      <c r="CI1232" s="195"/>
      <c r="CJ1232" s="195"/>
      <c r="CK1232" s="195"/>
      <c r="CL1232" s="195"/>
      <c r="CM1232" s="195"/>
      <c r="CN1232" s="195"/>
    </row>
    <row r="1233" spans="2:92" s="190" customFormat="1" ht="12.75">
      <c r="B1233" s="196"/>
      <c r="AL1233" s="195"/>
      <c r="AM1233" s="195"/>
      <c r="AN1233" s="195"/>
      <c r="AO1233" s="195"/>
      <c r="AP1233" s="195"/>
      <c r="AQ1233" s="195"/>
      <c r="CI1233" s="195"/>
      <c r="CJ1233" s="195"/>
      <c r="CK1233" s="195"/>
      <c r="CL1233" s="195"/>
      <c r="CM1233" s="195"/>
      <c r="CN1233" s="195"/>
    </row>
    <row r="1234" spans="2:92" s="190" customFormat="1" ht="12.75">
      <c r="B1234" s="196"/>
      <c r="AL1234" s="195"/>
      <c r="AM1234" s="195"/>
      <c r="AN1234" s="195"/>
      <c r="AO1234" s="195"/>
      <c r="AP1234" s="195"/>
      <c r="AQ1234" s="195"/>
      <c r="CI1234" s="195"/>
      <c r="CJ1234" s="195"/>
      <c r="CK1234" s="195"/>
      <c r="CL1234" s="195"/>
      <c r="CM1234" s="195"/>
      <c r="CN1234" s="195"/>
    </row>
    <row r="1235" spans="2:92" s="190" customFormat="1" ht="12.75">
      <c r="B1235" s="196"/>
      <c r="AL1235" s="195"/>
      <c r="AM1235" s="195"/>
      <c r="AN1235" s="195"/>
      <c r="AO1235" s="195"/>
      <c r="AP1235" s="195"/>
      <c r="AQ1235" s="195"/>
      <c r="CI1235" s="195"/>
      <c r="CJ1235" s="195"/>
      <c r="CK1235" s="195"/>
      <c r="CL1235" s="195"/>
      <c r="CM1235" s="195"/>
      <c r="CN1235" s="195"/>
    </row>
    <row r="1236" spans="2:92" s="190" customFormat="1" ht="12.75">
      <c r="B1236" s="196"/>
      <c r="AL1236" s="195"/>
      <c r="AM1236" s="195"/>
      <c r="AN1236" s="195"/>
      <c r="AO1236" s="195"/>
      <c r="AP1236" s="195"/>
      <c r="AQ1236" s="195"/>
      <c r="CI1236" s="195"/>
      <c r="CJ1236" s="195"/>
      <c r="CK1236" s="195"/>
      <c r="CL1236" s="195"/>
      <c r="CM1236" s="195"/>
      <c r="CN1236" s="195"/>
    </row>
    <row r="1237" spans="2:92" s="190" customFormat="1" ht="12.75">
      <c r="B1237" s="196"/>
      <c r="AL1237" s="195"/>
      <c r="AM1237" s="195"/>
      <c r="AN1237" s="195"/>
      <c r="AO1237" s="195"/>
      <c r="AP1237" s="195"/>
      <c r="AQ1237" s="195"/>
      <c r="CI1237" s="195"/>
      <c r="CJ1237" s="195"/>
      <c r="CK1237" s="195"/>
      <c r="CL1237" s="195"/>
      <c r="CM1237" s="195"/>
      <c r="CN1237" s="195"/>
    </row>
    <row r="1238" spans="2:92" s="190" customFormat="1" ht="12.75">
      <c r="B1238" s="196"/>
      <c r="AL1238" s="195"/>
      <c r="AM1238" s="195"/>
      <c r="AN1238" s="195"/>
      <c r="AO1238" s="195"/>
      <c r="AP1238" s="195"/>
      <c r="AQ1238" s="195"/>
      <c r="CI1238" s="195"/>
      <c r="CJ1238" s="195"/>
      <c r="CK1238" s="195"/>
      <c r="CL1238" s="195"/>
      <c r="CM1238" s="195"/>
      <c r="CN1238" s="195"/>
    </row>
    <row r="1239" spans="2:92" s="190" customFormat="1" ht="12.75">
      <c r="B1239" s="196"/>
      <c r="AL1239" s="195"/>
      <c r="AM1239" s="195"/>
      <c r="AN1239" s="195"/>
      <c r="AO1239" s="195"/>
      <c r="AP1239" s="195"/>
      <c r="AQ1239" s="195"/>
      <c r="CI1239" s="195"/>
      <c r="CJ1239" s="195"/>
      <c r="CK1239" s="195"/>
      <c r="CL1239" s="195"/>
      <c r="CM1239" s="195"/>
      <c r="CN1239" s="195"/>
    </row>
    <row r="1240" spans="2:92" s="190" customFormat="1" ht="12.75">
      <c r="B1240" s="196"/>
      <c r="AL1240" s="195"/>
      <c r="AM1240" s="195"/>
      <c r="AN1240" s="195"/>
      <c r="AO1240" s="195"/>
      <c r="AP1240" s="195"/>
      <c r="AQ1240" s="195"/>
      <c r="CI1240" s="195"/>
      <c r="CJ1240" s="195"/>
      <c r="CK1240" s="195"/>
      <c r="CL1240" s="195"/>
      <c r="CM1240" s="195"/>
      <c r="CN1240" s="195"/>
    </row>
    <row r="1241" spans="2:92" s="190" customFormat="1" ht="12.75">
      <c r="B1241" s="196"/>
      <c r="AL1241" s="195"/>
      <c r="AM1241" s="195"/>
      <c r="AN1241" s="195"/>
      <c r="AO1241" s="195"/>
      <c r="AP1241" s="195"/>
      <c r="AQ1241" s="195"/>
      <c r="CI1241" s="195"/>
      <c r="CJ1241" s="195"/>
      <c r="CK1241" s="195"/>
      <c r="CL1241" s="195"/>
      <c r="CM1241" s="195"/>
      <c r="CN1241" s="195"/>
    </row>
    <row r="1242" spans="2:92" s="190" customFormat="1" ht="12.75">
      <c r="B1242" s="196"/>
      <c r="AL1242" s="195"/>
      <c r="AM1242" s="195"/>
      <c r="AN1242" s="195"/>
      <c r="AO1242" s="195"/>
      <c r="AP1242" s="195"/>
      <c r="AQ1242" s="195"/>
      <c r="CI1242" s="195"/>
      <c r="CJ1242" s="195"/>
      <c r="CK1242" s="195"/>
      <c r="CL1242" s="195"/>
      <c r="CM1242" s="195"/>
      <c r="CN1242" s="195"/>
    </row>
    <row r="1243" spans="2:92" s="190" customFormat="1" ht="12.75">
      <c r="B1243" s="196"/>
      <c r="AL1243" s="195"/>
      <c r="AM1243" s="195"/>
      <c r="AN1243" s="195"/>
      <c r="AO1243" s="195"/>
      <c r="AP1243" s="195"/>
      <c r="AQ1243" s="195"/>
      <c r="CI1243" s="195"/>
      <c r="CJ1243" s="195"/>
      <c r="CK1243" s="195"/>
      <c r="CL1243" s="195"/>
      <c r="CM1243" s="195"/>
      <c r="CN1243" s="195"/>
    </row>
    <row r="1244" spans="2:92" s="190" customFormat="1" ht="12.75">
      <c r="B1244" s="196"/>
      <c r="AL1244" s="195"/>
      <c r="AM1244" s="195"/>
      <c r="AN1244" s="195"/>
      <c r="AO1244" s="195"/>
      <c r="AP1244" s="195"/>
      <c r="AQ1244" s="195"/>
      <c r="CI1244" s="195"/>
      <c r="CJ1244" s="195"/>
      <c r="CK1244" s="195"/>
      <c r="CL1244" s="195"/>
      <c r="CM1244" s="195"/>
      <c r="CN1244" s="195"/>
    </row>
    <row r="1245" spans="2:92" s="190" customFormat="1" ht="12.75">
      <c r="B1245" s="196"/>
      <c r="AL1245" s="195"/>
      <c r="AM1245" s="195"/>
      <c r="AN1245" s="195"/>
      <c r="AO1245" s="195"/>
      <c r="AP1245" s="195"/>
      <c r="AQ1245" s="195"/>
      <c r="CI1245" s="195"/>
      <c r="CJ1245" s="195"/>
      <c r="CK1245" s="195"/>
      <c r="CL1245" s="195"/>
      <c r="CM1245" s="195"/>
      <c r="CN1245" s="195"/>
    </row>
    <row r="1246" spans="2:92" s="190" customFormat="1" ht="12.75">
      <c r="B1246" s="196"/>
      <c r="AL1246" s="195"/>
      <c r="AM1246" s="195"/>
      <c r="AN1246" s="195"/>
      <c r="AO1246" s="195"/>
      <c r="AP1246" s="195"/>
      <c r="AQ1246" s="195"/>
      <c r="CI1246" s="195"/>
      <c r="CJ1246" s="195"/>
      <c r="CK1246" s="195"/>
      <c r="CL1246" s="195"/>
      <c r="CM1246" s="195"/>
      <c r="CN1246" s="195"/>
    </row>
    <row r="1247" spans="2:92" s="190" customFormat="1" ht="12.75">
      <c r="B1247" s="196"/>
      <c r="AL1247" s="195"/>
      <c r="AM1247" s="195"/>
      <c r="AN1247" s="195"/>
      <c r="AO1247" s="195"/>
      <c r="AP1247" s="195"/>
      <c r="AQ1247" s="195"/>
      <c r="CI1247" s="195"/>
      <c r="CJ1247" s="195"/>
      <c r="CK1247" s="195"/>
      <c r="CL1247" s="195"/>
      <c r="CM1247" s="195"/>
      <c r="CN1247" s="195"/>
    </row>
    <row r="1248" spans="2:92" s="190" customFormat="1" ht="12.75">
      <c r="B1248" s="196"/>
      <c r="AL1248" s="195"/>
      <c r="AM1248" s="195"/>
      <c r="AN1248" s="195"/>
      <c r="AO1248" s="195"/>
      <c r="AP1248" s="195"/>
      <c r="AQ1248" s="195"/>
      <c r="CI1248" s="195"/>
      <c r="CJ1248" s="195"/>
      <c r="CK1248" s="195"/>
      <c r="CL1248" s="195"/>
      <c r="CM1248" s="195"/>
      <c r="CN1248" s="195"/>
    </row>
    <row r="1249" spans="2:92" s="190" customFormat="1" ht="12.75">
      <c r="B1249" s="196"/>
      <c r="AL1249" s="195"/>
      <c r="AM1249" s="195"/>
      <c r="AN1249" s="195"/>
      <c r="AO1249" s="195"/>
      <c r="AP1249" s="195"/>
      <c r="AQ1249" s="195"/>
      <c r="CI1249" s="195"/>
      <c r="CJ1249" s="195"/>
      <c r="CK1249" s="195"/>
      <c r="CL1249" s="195"/>
      <c r="CM1249" s="195"/>
      <c r="CN1249" s="195"/>
    </row>
    <row r="1250" spans="2:92" s="190" customFormat="1" ht="12.75">
      <c r="B1250" s="196"/>
      <c r="AL1250" s="195"/>
      <c r="AM1250" s="195"/>
      <c r="AN1250" s="195"/>
      <c r="AO1250" s="195"/>
      <c r="AP1250" s="195"/>
      <c r="AQ1250" s="195"/>
      <c r="CI1250" s="195"/>
      <c r="CJ1250" s="195"/>
      <c r="CK1250" s="195"/>
      <c r="CL1250" s="195"/>
      <c r="CM1250" s="195"/>
      <c r="CN1250" s="195"/>
    </row>
    <row r="1251" spans="2:92" s="190" customFormat="1" ht="12.75">
      <c r="B1251" s="196"/>
      <c r="AL1251" s="195"/>
      <c r="AM1251" s="195"/>
      <c r="AN1251" s="195"/>
      <c r="AO1251" s="195"/>
      <c r="AP1251" s="195"/>
      <c r="AQ1251" s="195"/>
      <c r="CI1251" s="195"/>
      <c r="CJ1251" s="195"/>
      <c r="CK1251" s="195"/>
      <c r="CL1251" s="195"/>
      <c r="CM1251" s="195"/>
      <c r="CN1251" s="195"/>
    </row>
    <row r="1252" spans="2:92" s="190" customFormat="1" ht="12.75">
      <c r="B1252" s="196"/>
      <c r="AL1252" s="195"/>
      <c r="AM1252" s="195"/>
      <c r="AN1252" s="195"/>
      <c r="AO1252" s="195"/>
      <c r="AP1252" s="195"/>
      <c r="AQ1252" s="195"/>
      <c r="CI1252" s="195"/>
      <c r="CJ1252" s="195"/>
      <c r="CK1252" s="195"/>
      <c r="CL1252" s="195"/>
      <c r="CM1252" s="195"/>
      <c r="CN1252" s="195"/>
    </row>
    <row r="1253" spans="2:92" s="190" customFormat="1" ht="12.75">
      <c r="B1253" s="196"/>
      <c r="AL1253" s="195"/>
      <c r="AM1253" s="195"/>
      <c r="AN1253" s="195"/>
      <c r="AO1253" s="195"/>
      <c r="AP1253" s="195"/>
      <c r="AQ1253" s="195"/>
      <c r="CI1253" s="195"/>
      <c r="CJ1253" s="195"/>
      <c r="CK1253" s="195"/>
      <c r="CL1253" s="195"/>
      <c r="CM1253" s="195"/>
      <c r="CN1253" s="195"/>
    </row>
    <row r="1254" spans="2:92" s="190" customFormat="1" ht="12.75">
      <c r="B1254" s="196"/>
      <c r="AL1254" s="195"/>
      <c r="AM1254" s="195"/>
      <c r="AN1254" s="195"/>
      <c r="AO1254" s="195"/>
      <c r="AP1254" s="195"/>
      <c r="AQ1254" s="195"/>
      <c r="CI1254" s="195"/>
      <c r="CJ1254" s="195"/>
      <c r="CK1254" s="195"/>
      <c r="CL1254" s="195"/>
      <c r="CM1254" s="195"/>
      <c r="CN1254" s="195"/>
    </row>
    <row r="1255" spans="2:92" s="190" customFormat="1" ht="12.75">
      <c r="B1255" s="196"/>
      <c r="AL1255" s="195"/>
      <c r="AM1255" s="195"/>
      <c r="AN1255" s="195"/>
      <c r="AO1255" s="195"/>
      <c r="AP1255" s="195"/>
      <c r="AQ1255" s="195"/>
      <c r="CI1255" s="195"/>
      <c r="CJ1255" s="195"/>
      <c r="CK1255" s="195"/>
      <c r="CL1255" s="195"/>
      <c r="CM1255" s="195"/>
      <c r="CN1255" s="195"/>
    </row>
    <row r="1256" spans="2:92" s="190" customFormat="1" ht="12.75">
      <c r="B1256" s="196"/>
      <c r="AL1256" s="195"/>
      <c r="AM1256" s="195"/>
      <c r="AN1256" s="195"/>
      <c r="AO1256" s="195"/>
      <c r="AP1256" s="195"/>
      <c r="AQ1256" s="195"/>
      <c r="CI1256" s="195"/>
      <c r="CJ1256" s="195"/>
      <c r="CK1256" s="195"/>
      <c r="CL1256" s="195"/>
      <c r="CM1256" s="195"/>
      <c r="CN1256" s="195"/>
    </row>
    <row r="1257" spans="2:92" s="190" customFormat="1" ht="12.75">
      <c r="B1257" s="196"/>
      <c r="AL1257" s="195"/>
      <c r="AM1257" s="195"/>
      <c r="AN1257" s="195"/>
      <c r="AO1257" s="195"/>
      <c r="AP1257" s="195"/>
      <c r="AQ1257" s="195"/>
      <c r="CI1257" s="195"/>
      <c r="CJ1257" s="195"/>
      <c r="CK1257" s="195"/>
      <c r="CL1257" s="195"/>
      <c r="CM1257" s="195"/>
      <c r="CN1257" s="195"/>
    </row>
    <row r="1258" spans="2:92" s="190" customFormat="1" ht="12.75">
      <c r="B1258" s="196"/>
      <c r="AL1258" s="195"/>
      <c r="AM1258" s="195"/>
      <c r="AN1258" s="195"/>
      <c r="AO1258" s="195"/>
      <c r="AP1258" s="195"/>
      <c r="AQ1258" s="195"/>
      <c r="CI1258" s="195"/>
      <c r="CJ1258" s="195"/>
      <c r="CK1258" s="195"/>
      <c r="CL1258" s="195"/>
      <c r="CM1258" s="195"/>
      <c r="CN1258" s="195"/>
    </row>
    <row r="1259" spans="2:92" s="190" customFormat="1" ht="12.75">
      <c r="B1259" s="196"/>
      <c r="AL1259" s="195"/>
      <c r="AM1259" s="195"/>
      <c r="AN1259" s="195"/>
      <c r="AO1259" s="195"/>
      <c r="AP1259" s="195"/>
      <c r="AQ1259" s="195"/>
      <c r="CI1259" s="195"/>
      <c r="CJ1259" s="195"/>
      <c r="CK1259" s="195"/>
      <c r="CL1259" s="195"/>
      <c r="CM1259" s="195"/>
      <c r="CN1259" s="195"/>
    </row>
    <row r="1260" spans="2:92" s="190" customFormat="1" ht="12.75">
      <c r="B1260" s="196"/>
      <c r="AL1260" s="195"/>
      <c r="AM1260" s="195"/>
      <c r="AN1260" s="195"/>
      <c r="AO1260" s="195"/>
      <c r="AP1260" s="195"/>
      <c r="AQ1260" s="195"/>
      <c r="CI1260" s="195"/>
      <c r="CJ1260" s="195"/>
      <c r="CK1260" s="195"/>
      <c r="CL1260" s="195"/>
      <c r="CM1260" s="195"/>
      <c r="CN1260" s="195"/>
    </row>
    <row r="1261" spans="2:92" s="190" customFormat="1" ht="12.75">
      <c r="B1261" s="196"/>
      <c r="AL1261" s="195"/>
      <c r="AM1261" s="195"/>
      <c r="AN1261" s="195"/>
      <c r="AO1261" s="195"/>
      <c r="AP1261" s="195"/>
      <c r="AQ1261" s="195"/>
      <c r="CI1261" s="195"/>
      <c r="CJ1261" s="195"/>
      <c r="CK1261" s="195"/>
      <c r="CL1261" s="195"/>
      <c r="CM1261" s="195"/>
      <c r="CN1261" s="195"/>
    </row>
    <row r="1262" spans="2:92" s="190" customFormat="1" ht="12.75">
      <c r="B1262" s="196"/>
      <c r="AL1262" s="195"/>
      <c r="AM1262" s="195"/>
      <c r="AN1262" s="195"/>
      <c r="AO1262" s="195"/>
      <c r="AP1262" s="195"/>
      <c r="AQ1262" s="195"/>
      <c r="CI1262" s="195"/>
      <c r="CJ1262" s="195"/>
      <c r="CK1262" s="195"/>
      <c r="CL1262" s="195"/>
      <c r="CM1262" s="195"/>
      <c r="CN1262" s="195"/>
    </row>
    <row r="1263" spans="2:92" s="190" customFormat="1" ht="12.75">
      <c r="B1263" s="196"/>
      <c r="AL1263" s="195"/>
      <c r="AM1263" s="195"/>
      <c r="AN1263" s="195"/>
      <c r="AO1263" s="195"/>
      <c r="AP1263" s="195"/>
      <c r="AQ1263" s="195"/>
      <c r="CI1263" s="195"/>
      <c r="CJ1263" s="195"/>
      <c r="CK1263" s="195"/>
      <c r="CL1263" s="195"/>
      <c r="CM1263" s="195"/>
      <c r="CN1263" s="195"/>
    </row>
    <row r="1264" spans="2:92" s="190" customFormat="1" ht="12.75">
      <c r="B1264" s="196"/>
      <c r="AL1264" s="195"/>
      <c r="AM1264" s="195"/>
      <c r="AN1264" s="195"/>
      <c r="AO1264" s="195"/>
      <c r="AP1264" s="195"/>
      <c r="AQ1264" s="195"/>
      <c r="CI1264" s="195"/>
      <c r="CJ1264" s="195"/>
      <c r="CK1264" s="195"/>
      <c r="CL1264" s="195"/>
      <c r="CM1264" s="195"/>
      <c r="CN1264" s="195"/>
    </row>
    <row r="1265" spans="2:92" s="190" customFormat="1" ht="12.75">
      <c r="B1265" s="196"/>
      <c r="AL1265" s="195"/>
      <c r="AM1265" s="195"/>
      <c r="AN1265" s="195"/>
      <c r="AO1265" s="195"/>
      <c r="AP1265" s="195"/>
      <c r="AQ1265" s="195"/>
      <c r="CI1265" s="195"/>
      <c r="CJ1265" s="195"/>
      <c r="CK1265" s="195"/>
      <c r="CL1265" s="195"/>
      <c r="CM1265" s="195"/>
      <c r="CN1265" s="195"/>
    </row>
    <row r="1266" spans="2:92" s="190" customFormat="1" ht="12.75">
      <c r="B1266" s="196"/>
      <c r="AL1266" s="195"/>
      <c r="AM1266" s="195"/>
      <c r="AN1266" s="195"/>
      <c r="AO1266" s="195"/>
      <c r="AP1266" s="195"/>
      <c r="AQ1266" s="195"/>
      <c r="CI1266" s="195"/>
      <c r="CJ1266" s="195"/>
      <c r="CK1266" s="195"/>
      <c r="CL1266" s="195"/>
      <c r="CM1266" s="195"/>
      <c r="CN1266" s="195"/>
    </row>
    <row r="1267" spans="2:92" s="190" customFormat="1" ht="12.75">
      <c r="B1267" s="196"/>
      <c r="AL1267" s="195"/>
      <c r="AM1267" s="195"/>
      <c r="AN1267" s="195"/>
      <c r="AO1267" s="195"/>
      <c r="AP1267" s="195"/>
      <c r="AQ1267" s="195"/>
      <c r="CI1267" s="195"/>
      <c r="CJ1267" s="195"/>
      <c r="CK1267" s="195"/>
      <c r="CL1267" s="195"/>
      <c r="CM1267" s="195"/>
      <c r="CN1267" s="195"/>
    </row>
    <row r="1268" spans="2:92" s="190" customFormat="1" ht="12.75">
      <c r="B1268" s="196"/>
      <c r="AL1268" s="195"/>
      <c r="AM1268" s="195"/>
      <c r="AN1268" s="195"/>
      <c r="AO1268" s="195"/>
      <c r="AP1268" s="195"/>
      <c r="AQ1268" s="195"/>
      <c r="CI1268" s="195"/>
      <c r="CJ1268" s="195"/>
      <c r="CK1268" s="195"/>
      <c r="CL1268" s="195"/>
      <c r="CM1268" s="195"/>
      <c r="CN1268" s="195"/>
    </row>
    <row r="1269" spans="2:92" s="190" customFormat="1" ht="12.75">
      <c r="B1269" s="196"/>
      <c r="AL1269" s="195"/>
      <c r="AM1269" s="195"/>
      <c r="AN1269" s="195"/>
      <c r="AO1269" s="195"/>
      <c r="AP1269" s="195"/>
      <c r="AQ1269" s="195"/>
      <c r="CI1269" s="195"/>
      <c r="CJ1269" s="195"/>
      <c r="CK1269" s="195"/>
      <c r="CL1269" s="195"/>
      <c r="CM1269" s="195"/>
      <c r="CN1269" s="195"/>
    </row>
    <row r="1270" spans="2:92" s="190" customFormat="1" ht="12.75">
      <c r="B1270" s="196"/>
      <c r="AL1270" s="195"/>
      <c r="AM1270" s="195"/>
      <c r="AN1270" s="195"/>
      <c r="AO1270" s="195"/>
      <c r="AP1270" s="195"/>
      <c r="AQ1270" s="195"/>
      <c r="CI1270" s="195"/>
      <c r="CJ1270" s="195"/>
      <c r="CK1270" s="195"/>
      <c r="CL1270" s="195"/>
      <c r="CM1270" s="195"/>
      <c r="CN1270" s="195"/>
    </row>
    <row r="1271" spans="2:92" s="190" customFormat="1" ht="12.75">
      <c r="B1271" s="196"/>
      <c r="AL1271" s="195"/>
      <c r="AM1271" s="195"/>
      <c r="AN1271" s="195"/>
      <c r="AO1271" s="195"/>
      <c r="AP1271" s="195"/>
      <c r="AQ1271" s="195"/>
      <c r="CI1271" s="195"/>
      <c r="CJ1271" s="195"/>
      <c r="CK1271" s="195"/>
      <c r="CL1271" s="195"/>
      <c r="CM1271" s="195"/>
      <c r="CN1271" s="195"/>
    </row>
    <row r="1272" spans="2:92" s="190" customFormat="1" ht="12.75">
      <c r="B1272" s="196"/>
      <c r="AL1272" s="195"/>
      <c r="AM1272" s="195"/>
      <c r="AN1272" s="195"/>
      <c r="AO1272" s="195"/>
      <c r="AP1272" s="195"/>
      <c r="AQ1272" s="195"/>
      <c r="CI1272" s="195"/>
      <c r="CJ1272" s="195"/>
      <c r="CK1272" s="195"/>
      <c r="CL1272" s="195"/>
      <c r="CM1272" s="195"/>
      <c r="CN1272" s="195"/>
    </row>
    <row r="1273" spans="2:92" s="190" customFormat="1" ht="12.75">
      <c r="B1273" s="196"/>
      <c r="AL1273" s="195"/>
      <c r="AM1273" s="195"/>
      <c r="AN1273" s="195"/>
      <c r="AO1273" s="195"/>
      <c r="AP1273" s="195"/>
      <c r="AQ1273" s="195"/>
      <c r="CI1273" s="195"/>
      <c r="CJ1273" s="195"/>
      <c r="CK1273" s="195"/>
      <c r="CL1273" s="195"/>
      <c r="CM1273" s="195"/>
      <c r="CN1273" s="195"/>
    </row>
    <row r="1274" spans="2:92" s="190" customFormat="1" ht="12.75">
      <c r="B1274" s="196"/>
      <c r="AL1274" s="195"/>
      <c r="AM1274" s="195"/>
      <c r="AN1274" s="195"/>
      <c r="AO1274" s="195"/>
      <c r="AP1274" s="195"/>
      <c r="AQ1274" s="195"/>
      <c r="CI1274" s="195"/>
      <c r="CJ1274" s="195"/>
      <c r="CK1274" s="195"/>
      <c r="CL1274" s="195"/>
      <c r="CM1274" s="195"/>
      <c r="CN1274" s="195"/>
    </row>
    <row r="1275" spans="2:92" s="190" customFormat="1" ht="12.75">
      <c r="B1275" s="196"/>
      <c r="AL1275" s="195"/>
      <c r="AM1275" s="195"/>
      <c r="AN1275" s="195"/>
      <c r="AO1275" s="195"/>
      <c r="AP1275" s="195"/>
      <c r="AQ1275" s="195"/>
      <c r="CI1275" s="195"/>
      <c r="CJ1275" s="195"/>
      <c r="CK1275" s="195"/>
      <c r="CL1275" s="195"/>
      <c r="CM1275" s="195"/>
      <c r="CN1275" s="195"/>
    </row>
    <row r="1276" spans="2:92" s="190" customFormat="1" ht="12.75">
      <c r="B1276" s="196"/>
      <c r="AL1276" s="195"/>
      <c r="AM1276" s="195"/>
      <c r="AN1276" s="195"/>
      <c r="AO1276" s="195"/>
      <c r="AP1276" s="195"/>
      <c r="AQ1276" s="195"/>
      <c r="CI1276" s="195"/>
      <c r="CJ1276" s="195"/>
      <c r="CK1276" s="195"/>
      <c r="CL1276" s="195"/>
      <c r="CM1276" s="195"/>
      <c r="CN1276" s="195"/>
    </row>
    <row r="1277" spans="2:92" s="190" customFormat="1" ht="12.75">
      <c r="B1277" s="196"/>
      <c r="AL1277" s="195"/>
      <c r="AM1277" s="195"/>
      <c r="AN1277" s="195"/>
      <c r="AO1277" s="195"/>
      <c r="AP1277" s="195"/>
      <c r="AQ1277" s="195"/>
      <c r="CI1277" s="195"/>
      <c r="CJ1277" s="195"/>
      <c r="CK1277" s="195"/>
      <c r="CL1277" s="195"/>
      <c r="CM1277" s="195"/>
      <c r="CN1277" s="195"/>
    </row>
    <row r="1278" spans="2:92" s="190" customFormat="1" ht="12.75">
      <c r="B1278" s="196"/>
      <c r="AL1278" s="195"/>
      <c r="AM1278" s="195"/>
      <c r="AN1278" s="195"/>
      <c r="AO1278" s="195"/>
      <c r="AP1278" s="195"/>
      <c r="AQ1278" s="195"/>
      <c r="CI1278" s="195"/>
      <c r="CJ1278" s="195"/>
      <c r="CK1278" s="195"/>
      <c r="CL1278" s="195"/>
      <c r="CM1278" s="195"/>
      <c r="CN1278" s="195"/>
    </row>
    <row r="1279" spans="2:92" s="190" customFormat="1" ht="12.75">
      <c r="B1279" s="196"/>
      <c r="AL1279" s="195"/>
      <c r="AM1279" s="195"/>
      <c r="AN1279" s="195"/>
      <c r="AO1279" s="195"/>
      <c r="AP1279" s="195"/>
      <c r="AQ1279" s="195"/>
      <c r="CI1279" s="195"/>
      <c r="CJ1279" s="195"/>
      <c r="CK1279" s="195"/>
      <c r="CL1279" s="195"/>
      <c r="CM1279" s="195"/>
      <c r="CN1279" s="195"/>
    </row>
    <row r="1280" spans="2:92" s="190" customFormat="1" ht="12.75">
      <c r="B1280" s="196"/>
      <c r="AL1280" s="195"/>
      <c r="AM1280" s="195"/>
      <c r="AN1280" s="195"/>
      <c r="AO1280" s="195"/>
      <c r="AP1280" s="195"/>
      <c r="AQ1280" s="195"/>
      <c r="CI1280" s="195"/>
      <c r="CJ1280" s="195"/>
      <c r="CK1280" s="195"/>
      <c r="CL1280" s="195"/>
      <c r="CM1280" s="195"/>
      <c r="CN1280" s="195"/>
    </row>
    <row r="1281" spans="2:92" s="190" customFormat="1" ht="12.75">
      <c r="B1281" s="196"/>
      <c r="AL1281" s="195"/>
      <c r="AM1281" s="195"/>
      <c r="AN1281" s="195"/>
      <c r="AO1281" s="195"/>
      <c r="AP1281" s="195"/>
      <c r="AQ1281" s="195"/>
      <c r="CI1281" s="195"/>
      <c r="CJ1281" s="195"/>
      <c r="CK1281" s="195"/>
      <c r="CL1281" s="195"/>
      <c r="CM1281" s="195"/>
      <c r="CN1281" s="195"/>
    </row>
    <row r="1282" spans="2:92" s="190" customFormat="1" ht="12.75">
      <c r="B1282" s="196"/>
      <c r="AL1282" s="195"/>
      <c r="AM1282" s="195"/>
      <c r="AN1282" s="195"/>
      <c r="AO1282" s="195"/>
      <c r="AP1282" s="195"/>
      <c r="AQ1282" s="195"/>
      <c r="CI1282" s="195"/>
      <c r="CJ1282" s="195"/>
      <c r="CK1282" s="195"/>
      <c r="CL1282" s="195"/>
      <c r="CM1282" s="195"/>
      <c r="CN1282" s="195"/>
    </row>
    <row r="1283" spans="2:92" s="190" customFormat="1" ht="12.75">
      <c r="B1283" s="196"/>
      <c r="AL1283" s="195"/>
      <c r="AM1283" s="195"/>
      <c r="AN1283" s="195"/>
      <c r="AO1283" s="195"/>
      <c r="AP1283" s="195"/>
      <c r="AQ1283" s="195"/>
      <c r="CI1283" s="195"/>
      <c r="CJ1283" s="195"/>
      <c r="CK1283" s="195"/>
      <c r="CL1283" s="195"/>
      <c r="CM1283" s="195"/>
      <c r="CN1283" s="195"/>
    </row>
    <row r="1284" spans="2:92" s="190" customFormat="1" ht="12.75">
      <c r="B1284" s="196"/>
      <c r="AL1284" s="195"/>
      <c r="AM1284" s="195"/>
      <c r="AN1284" s="195"/>
      <c r="AO1284" s="195"/>
      <c r="AP1284" s="195"/>
      <c r="AQ1284" s="195"/>
      <c r="CI1284" s="195"/>
      <c r="CJ1284" s="195"/>
      <c r="CK1284" s="195"/>
      <c r="CL1284" s="195"/>
      <c r="CM1284" s="195"/>
      <c r="CN1284" s="195"/>
    </row>
    <row r="1285" spans="2:92" s="190" customFormat="1" ht="12.75">
      <c r="B1285" s="196"/>
      <c r="AL1285" s="195"/>
      <c r="AM1285" s="195"/>
      <c r="AN1285" s="195"/>
      <c r="AO1285" s="195"/>
      <c r="AP1285" s="195"/>
      <c r="AQ1285" s="195"/>
      <c r="CI1285" s="195"/>
      <c r="CJ1285" s="195"/>
      <c r="CK1285" s="195"/>
      <c r="CL1285" s="195"/>
      <c r="CM1285" s="195"/>
      <c r="CN1285" s="195"/>
    </row>
    <row r="1286" spans="2:92" s="190" customFormat="1" ht="12.75">
      <c r="B1286" s="196"/>
      <c r="AL1286" s="195"/>
      <c r="AM1286" s="195"/>
      <c r="AN1286" s="195"/>
      <c r="AO1286" s="195"/>
      <c r="AP1286" s="195"/>
      <c r="AQ1286" s="195"/>
      <c r="CI1286" s="195"/>
      <c r="CJ1286" s="195"/>
      <c r="CK1286" s="195"/>
      <c r="CL1286" s="195"/>
      <c r="CM1286" s="195"/>
      <c r="CN1286" s="195"/>
    </row>
    <row r="1287" spans="2:92" s="190" customFormat="1" ht="12.75">
      <c r="B1287" s="196"/>
      <c r="AL1287" s="195"/>
      <c r="AM1287" s="195"/>
      <c r="AN1287" s="195"/>
      <c r="AO1287" s="195"/>
      <c r="AP1287" s="195"/>
      <c r="AQ1287" s="195"/>
      <c r="CI1287" s="195"/>
      <c r="CJ1287" s="195"/>
      <c r="CK1287" s="195"/>
      <c r="CL1287" s="195"/>
      <c r="CM1287" s="195"/>
      <c r="CN1287" s="195"/>
    </row>
    <row r="1288" spans="2:92" s="190" customFormat="1" ht="12.75">
      <c r="B1288" s="196"/>
      <c r="AL1288" s="195"/>
      <c r="AM1288" s="195"/>
      <c r="AN1288" s="195"/>
      <c r="AO1288" s="195"/>
      <c r="AP1288" s="195"/>
      <c r="AQ1288" s="195"/>
      <c r="CI1288" s="195"/>
      <c r="CJ1288" s="195"/>
      <c r="CK1288" s="195"/>
      <c r="CL1288" s="195"/>
      <c r="CM1288" s="195"/>
      <c r="CN1288" s="195"/>
    </row>
    <row r="1289" spans="2:92" s="190" customFormat="1" ht="12.75">
      <c r="B1289" s="196"/>
      <c r="AL1289" s="195"/>
      <c r="AM1289" s="195"/>
      <c r="AN1289" s="195"/>
      <c r="AO1289" s="195"/>
      <c r="AP1289" s="195"/>
      <c r="AQ1289" s="195"/>
      <c r="CI1289" s="195"/>
      <c r="CJ1289" s="195"/>
      <c r="CK1289" s="195"/>
      <c r="CL1289" s="195"/>
      <c r="CM1289" s="195"/>
      <c r="CN1289" s="195"/>
    </row>
    <row r="1290" spans="2:92" s="190" customFormat="1" ht="12.75">
      <c r="B1290" s="196"/>
      <c r="AL1290" s="195"/>
      <c r="AM1290" s="195"/>
      <c r="AN1290" s="195"/>
      <c r="AO1290" s="195"/>
      <c r="AP1290" s="195"/>
      <c r="AQ1290" s="195"/>
      <c r="CI1290" s="195"/>
      <c r="CJ1290" s="195"/>
      <c r="CK1290" s="195"/>
      <c r="CL1290" s="195"/>
      <c r="CM1290" s="195"/>
      <c r="CN1290" s="195"/>
    </row>
    <row r="1291" spans="2:92" s="190" customFormat="1" ht="12.75">
      <c r="B1291" s="196"/>
      <c r="AL1291" s="195"/>
      <c r="AM1291" s="195"/>
      <c r="AN1291" s="195"/>
      <c r="AO1291" s="195"/>
      <c r="AP1291" s="195"/>
      <c r="AQ1291" s="195"/>
      <c r="CI1291" s="195"/>
      <c r="CJ1291" s="195"/>
      <c r="CK1291" s="195"/>
      <c r="CL1291" s="195"/>
      <c r="CM1291" s="195"/>
      <c r="CN1291" s="195"/>
    </row>
    <row r="1292" spans="2:92" s="190" customFormat="1" ht="12.75">
      <c r="B1292" s="196"/>
      <c r="AL1292" s="195"/>
      <c r="AM1292" s="195"/>
      <c r="AN1292" s="195"/>
      <c r="AO1292" s="195"/>
      <c r="AP1292" s="195"/>
      <c r="AQ1292" s="195"/>
      <c r="CI1292" s="195"/>
      <c r="CJ1292" s="195"/>
      <c r="CK1292" s="195"/>
      <c r="CL1292" s="195"/>
      <c r="CM1292" s="195"/>
      <c r="CN1292" s="195"/>
    </row>
    <row r="1293" spans="2:92" s="190" customFormat="1" ht="12.75">
      <c r="B1293" s="196"/>
      <c r="AL1293" s="195"/>
      <c r="AM1293" s="195"/>
      <c r="AN1293" s="195"/>
      <c r="AO1293" s="195"/>
      <c r="AP1293" s="195"/>
      <c r="AQ1293" s="195"/>
      <c r="CI1293" s="195"/>
      <c r="CJ1293" s="195"/>
      <c r="CK1293" s="195"/>
      <c r="CL1293" s="195"/>
      <c r="CM1293" s="195"/>
      <c r="CN1293" s="195"/>
    </row>
    <row r="1294" spans="2:92" s="190" customFormat="1" ht="12.75">
      <c r="B1294" s="196"/>
      <c r="AL1294" s="195"/>
      <c r="AM1294" s="195"/>
      <c r="AN1294" s="195"/>
      <c r="AO1294" s="195"/>
      <c r="AP1294" s="195"/>
      <c r="AQ1294" s="195"/>
      <c r="CI1294" s="195"/>
      <c r="CJ1294" s="195"/>
      <c r="CK1294" s="195"/>
      <c r="CL1294" s="195"/>
      <c r="CM1294" s="195"/>
      <c r="CN1294" s="195"/>
    </row>
    <row r="1295" spans="2:92" s="190" customFormat="1" ht="12.75">
      <c r="B1295" s="196"/>
      <c r="AL1295" s="195"/>
      <c r="AM1295" s="195"/>
      <c r="AN1295" s="195"/>
      <c r="AO1295" s="195"/>
      <c r="AP1295" s="195"/>
      <c r="AQ1295" s="195"/>
      <c r="CI1295" s="195"/>
      <c r="CJ1295" s="195"/>
      <c r="CK1295" s="195"/>
      <c r="CL1295" s="195"/>
      <c r="CM1295" s="195"/>
      <c r="CN1295" s="195"/>
    </row>
    <row r="1296" spans="2:92" s="190" customFormat="1" ht="12.75">
      <c r="B1296" s="196"/>
      <c r="AL1296" s="195"/>
      <c r="AM1296" s="195"/>
      <c r="AN1296" s="195"/>
      <c r="AO1296" s="195"/>
      <c r="AP1296" s="195"/>
      <c r="AQ1296" s="195"/>
      <c r="CI1296" s="195"/>
      <c r="CJ1296" s="195"/>
      <c r="CK1296" s="195"/>
      <c r="CL1296" s="195"/>
      <c r="CM1296" s="195"/>
      <c r="CN1296" s="195"/>
    </row>
    <row r="1297" spans="2:92" s="190" customFormat="1" ht="12.75">
      <c r="B1297" s="196"/>
      <c r="AL1297" s="195"/>
      <c r="AM1297" s="195"/>
      <c r="AN1297" s="195"/>
      <c r="AO1297" s="195"/>
      <c r="AP1297" s="195"/>
      <c r="AQ1297" s="195"/>
      <c r="CI1297" s="195"/>
      <c r="CJ1297" s="195"/>
      <c r="CK1297" s="195"/>
      <c r="CL1297" s="195"/>
      <c r="CM1297" s="195"/>
      <c r="CN1297" s="195"/>
    </row>
    <row r="1298" spans="2:92" s="190" customFormat="1" ht="12.75">
      <c r="B1298" s="196"/>
      <c r="AL1298" s="195"/>
      <c r="AM1298" s="195"/>
      <c r="AN1298" s="195"/>
      <c r="AO1298" s="195"/>
      <c r="AP1298" s="195"/>
      <c r="AQ1298" s="195"/>
      <c r="CI1298" s="195"/>
      <c r="CJ1298" s="195"/>
      <c r="CK1298" s="195"/>
      <c r="CL1298" s="195"/>
      <c r="CM1298" s="195"/>
      <c r="CN1298" s="195"/>
    </row>
    <row r="1299" spans="2:92" s="190" customFormat="1" ht="12.75">
      <c r="B1299" s="196"/>
      <c r="AL1299" s="195"/>
      <c r="AM1299" s="195"/>
      <c r="AN1299" s="195"/>
      <c r="AO1299" s="195"/>
      <c r="AP1299" s="195"/>
      <c r="AQ1299" s="195"/>
      <c r="CI1299" s="195"/>
      <c r="CJ1299" s="195"/>
      <c r="CK1299" s="195"/>
      <c r="CL1299" s="195"/>
      <c r="CM1299" s="195"/>
      <c r="CN1299" s="195"/>
    </row>
    <row r="1300" spans="2:92" s="190" customFormat="1" ht="12.75">
      <c r="B1300" s="196"/>
      <c r="AL1300" s="195"/>
      <c r="AM1300" s="195"/>
      <c r="AN1300" s="195"/>
      <c r="AO1300" s="195"/>
      <c r="AP1300" s="195"/>
      <c r="AQ1300" s="195"/>
      <c r="CI1300" s="195"/>
      <c r="CJ1300" s="195"/>
      <c r="CK1300" s="195"/>
      <c r="CL1300" s="195"/>
      <c r="CM1300" s="195"/>
      <c r="CN1300" s="195"/>
    </row>
    <row r="1301" spans="2:92" s="190" customFormat="1" ht="12.75">
      <c r="B1301" s="196"/>
      <c r="AL1301" s="195"/>
      <c r="AM1301" s="195"/>
      <c r="AN1301" s="195"/>
      <c r="AO1301" s="195"/>
      <c r="AP1301" s="195"/>
      <c r="AQ1301" s="195"/>
      <c r="CI1301" s="195"/>
      <c r="CJ1301" s="195"/>
      <c r="CK1301" s="195"/>
      <c r="CL1301" s="195"/>
      <c r="CM1301" s="195"/>
      <c r="CN1301" s="195"/>
    </row>
    <row r="1302" spans="2:92" s="190" customFormat="1" ht="12.75">
      <c r="B1302" s="196"/>
      <c r="AL1302" s="195"/>
      <c r="AM1302" s="195"/>
      <c r="AN1302" s="195"/>
      <c r="AO1302" s="195"/>
      <c r="AP1302" s="195"/>
      <c r="AQ1302" s="195"/>
      <c r="CI1302" s="195"/>
      <c r="CJ1302" s="195"/>
      <c r="CK1302" s="195"/>
      <c r="CL1302" s="195"/>
      <c r="CM1302" s="195"/>
      <c r="CN1302" s="195"/>
    </row>
    <row r="1303" spans="2:92" s="190" customFormat="1" ht="12.75">
      <c r="B1303" s="196"/>
      <c r="AL1303" s="195"/>
      <c r="AM1303" s="195"/>
      <c r="AN1303" s="195"/>
      <c r="AO1303" s="195"/>
      <c r="AP1303" s="195"/>
      <c r="AQ1303" s="195"/>
      <c r="CI1303" s="195"/>
      <c r="CJ1303" s="195"/>
      <c r="CK1303" s="195"/>
      <c r="CL1303" s="195"/>
      <c r="CM1303" s="195"/>
      <c r="CN1303" s="195"/>
    </row>
    <row r="1304" spans="2:92" s="190" customFormat="1" ht="12.75">
      <c r="B1304" s="196"/>
      <c r="AL1304" s="195"/>
      <c r="AM1304" s="195"/>
      <c r="AN1304" s="195"/>
      <c r="AO1304" s="195"/>
      <c r="AP1304" s="195"/>
      <c r="AQ1304" s="195"/>
      <c r="CI1304" s="195"/>
      <c r="CJ1304" s="195"/>
      <c r="CK1304" s="195"/>
      <c r="CL1304" s="195"/>
      <c r="CM1304" s="195"/>
      <c r="CN1304" s="195"/>
    </row>
    <row r="1305" spans="2:92" s="190" customFormat="1" ht="12.75">
      <c r="B1305" s="196"/>
      <c r="AL1305" s="195"/>
      <c r="AM1305" s="195"/>
      <c r="AN1305" s="195"/>
      <c r="AO1305" s="195"/>
      <c r="AP1305" s="195"/>
      <c r="AQ1305" s="195"/>
      <c r="CI1305" s="195"/>
      <c r="CJ1305" s="195"/>
      <c r="CK1305" s="195"/>
      <c r="CL1305" s="195"/>
      <c r="CM1305" s="195"/>
      <c r="CN1305" s="195"/>
    </row>
    <row r="1306" spans="2:92" s="190" customFormat="1" ht="12.75">
      <c r="B1306" s="196"/>
      <c r="AL1306" s="195"/>
      <c r="AM1306" s="195"/>
      <c r="AN1306" s="195"/>
      <c r="AO1306" s="195"/>
      <c r="AP1306" s="195"/>
      <c r="AQ1306" s="195"/>
      <c r="CI1306" s="195"/>
      <c r="CJ1306" s="195"/>
      <c r="CK1306" s="195"/>
      <c r="CL1306" s="195"/>
      <c r="CM1306" s="195"/>
      <c r="CN1306" s="195"/>
    </row>
    <row r="1307" spans="2:92" s="190" customFormat="1" ht="12.75">
      <c r="B1307" s="196"/>
      <c r="AL1307" s="195"/>
      <c r="AM1307" s="195"/>
      <c r="AN1307" s="195"/>
      <c r="AO1307" s="195"/>
      <c r="AP1307" s="195"/>
      <c r="AQ1307" s="195"/>
      <c r="CI1307" s="195"/>
      <c r="CJ1307" s="195"/>
      <c r="CK1307" s="195"/>
      <c r="CL1307" s="195"/>
      <c r="CM1307" s="195"/>
      <c r="CN1307" s="195"/>
    </row>
    <row r="1308" spans="2:92" s="190" customFormat="1" ht="12.75">
      <c r="B1308" s="196"/>
      <c r="AL1308" s="195"/>
      <c r="AM1308" s="195"/>
      <c r="AN1308" s="195"/>
      <c r="AO1308" s="195"/>
      <c r="AP1308" s="195"/>
      <c r="AQ1308" s="195"/>
      <c r="CI1308" s="195"/>
      <c r="CJ1308" s="195"/>
      <c r="CK1308" s="195"/>
      <c r="CL1308" s="195"/>
      <c r="CM1308" s="195"/>
      <c r="CN1308" s="195"/>
    </row>
    <row r="1309" spans="2:92" s="190" customFormat="1" ht="12.75">
      <c r="B1309" s="196"/>
      <c r="AL1309" s="195"/>
      <c r="AM1309" s="195"/>
      <c r="AN1309" s="195"/>
      <c r="AO1309" s="195"/>
      <c r="AP1309" s="195"/>
      <c r="AQ1309" s="195"/>
      <c r="CI1309" s="195"/>
      <c r="CJ1309" s="195"/>
      <c r="CK1309" s="195"/>
      <c r="CL1309" s="195"/>
      <c r="CM1309" s="195"/>
      <c r="CN1309" s="195"/>
    </row>
    <row r="1310" spans="2:92" s="190" customFormat="1" ht="12.75">
      <c r="B1310" s="196"/>
      <c r="AL1310" s="195"/>
      <c r="AM1310" s="195"/>
      <c r="AN1310" s="195"/>
      <c r="AO1310" s="195"/>
      <c r="AP1310" s="195"/>
      <c r="AQ1310" s="195"/>
      <c r="CI1310" s="195"/>
      <c r="CJ1310" s="195"/>
      <c r="CK1310" s="195"/>
      <c r="CL1310" s="195"/>
      <c r="CM1310" s="195"/>
      <c r="CN1310" s="195"/>
    </row>
    <row r="1311" spans="2:92" s="190" customFormat="1" ht="12.75">
      <c r="B1311" s="196"/>
      <c r="AL1311" s="195"/>
      <c r="AM1311" s="195"/>
      <c r="AN1311" s="195"/>
      <c r="AO1311" s="195"/>
      <c r="AP1311" s="195"/>
      <c r="AQ1311" s="195"/>
      <c r="CI1311" s="195"/>
      <c r="CJ1311" s="195"/>
      <c r="CK1311" s="195"/>
      <c r="CL1311" s="195"/>
      <c r="CM1311" s="195"/>
      <c r="CN1311" s="195"/>
    </row>
    <row r="1312" spans="2:92" s="190" customFormat="1" ht="12.75">
      <c r="B1312" s="196"/>
      <c r="AL1312" s="195"/>
      <c r="AM1312" s="195"/>
      <c r="AN1312" s="195"/>
      <c r="AO1312" s="195"/>
      <c r="AP1312" s="195"/>
      <c r="AQ1312" s="195"/>
      <c r="CI1312" s="195"/>
      <c r="CJ1312" s="195"/>
      <c r="CK1312" s="195"/>
      <c r="CL1312" s="195"/>
      <c r="CM1312" s="195"/>
      <c r="CN1312" s="195"/>
    </row>
    <row r="1313" spans="2:92" s="190" customFormat="1" ht="12.75">
      <c r="B1313" s="196"/>
      <c r="AL1313" s="195"/>
      <c r="AM1313" s="195"/>
      <c r="AN1313" s="195"/>
      <c r="AO1313" s="195"/>
      <c r="AP1313" s="195"/>
      <c r="AQ1313" s="195"/>
      <c r="CI1313" s="195"/>
      <c r="CJ1313" s="195"/>
      <c r="CK1313" s="195"/>
      <c r="CL1313" s="195"/>
      <c r="CM1313" s="195"/>
      <c r="CN1313" s="195"/>
    </row>
    <row r="1314" spans="2:92" s="190" customFormat="1" ht="12.75">
      <c r="B1314" s="196"/>
      <c r="AL1314" s="195"/>
      <c r="AM1314" s="195"/>
      <c r="AN1314" s="195"/>
      <c r="AO1314" s="195"/>
      <c r="AP1314" s="195"/>
      <c r="AQ1314" s="195"/>
      <c r="CI1314" s="195"/>
      <c r="CJ1314" s="195"/>
      <c r="CK1314" s="195"/>
      <c r="CL1314" s="195"/>
      <c r="CM1314" s="195"/>
      <c r="CN1314" s="195"/>
    </row>
    <row r="1315" spans="2:92" s="190" customFormat="1" ht="12.75">
      <c r="B1315" s="196"/>
      <c r="AL1315" s="195"/>
      <c r="AM1315" s="195"/>
      <c r="AN1315" s="195"/>
      <c r="AO1315" s="195"/>
      <c r="AP1315" s="195"/>
      <c r="AQ1315" s="195"/>
      <c r="CI1315" s="195"/>
      <c r="CJ1315" s="195"/>
      <c r="CK1315" s="195"/>
      <c r="CL1315" s="195"/>
      <c r="CM1315" s="195"/>
      <c r="CN1315" s="195"/>
    </row>
    <row r="1316" spans="2:92" s="190" customFormat="1" ht="12.75">
      <c r="B1316" s="196"/>
      <c r="AL1316" s="195"/>
      <c r="AM1316" s="195"/>
      <c r="AN1316" s="195"/>
      <c r="AO1316" s="195"/>
      <c r="AP1316" s="195"/>
      <c r="AQ1316" s="195"/>
      <c r="CI1316" s="195"/>
      <c r="CJ1316" s="195"/>
      <c r="CK1316" s="195"/>
      <c r="CL1316" s="195"/>
      <c r="CM1316" s="195"/>
      <c r="CN1316" s="195"/>
    </row>
    <row r="1317" spans="2:92" s="190" customFormat="1" ht="12.75">
      <c r="B1317" s="196"/>
      <c r="AL1317" s="195"/>
      <c r="AM1317" s="195"/>
      <c r="AN1317" s="195"/>
      <c r="AO1317" s="195"/>
      <c r="AP1317" s="195"/>
      <c r="AQ1317" s="195"/>
      <c r="CI1317" s="195"/>
      <c r="CJ1317" s="195"/>
      <c r="CK1317" s="195"/>
      <c r="CL1317" s="195"/>
      <c r="CM1317" s="195"/>
      <c r="CN1317" s="195"/>
    </row>
    <row r="1318" spans="2:92" s="190" customFormat="1" ht="12.75">
      <c r="B1318" s="196"/>
      <c r="AL1318" s="195"/>
      <c r="AM1318" s="195"/>
      <c r="AN1318" s="195"/>
      <c r="AO1318" s="195"/>
      <c r="AP1318" s="195"/>
      <c r="AQ1318" s="195"/>
      <c r="CI1318" s="195"/>
      <c r="CJ1318" s="195"/>
      <c r="CK1318" s="195"/>
      <c r="CL1318" s="195"/>
      <c r="CM1318" s="195"/>
      <c r="CN1318" s="195"/>
    </row>
    <row r="1319" spans="2:92" s="190" customFormat="1" ht="12.75">
      <c r="B1319" s="196"/>
      <c r="AL1319" s="195"/>
      <c r="AM1319" s="195"/>
      <c r="AN1319" s="195"/>
      <c r="AO1319" s="195"/>
      <c r="AP1319" s="195"/>
      <c r="AQ1319" s="195"/>
      <c r="CI1319" s="195"/>
      <c r="CJ1319" s="195"/>
      <c r="CK1319" s="195"/>
      <c r="CL1319" s="195"/>
      <c r="CM1319" s="195"/>
      <c r="CN1319" s="195"/>
    </row>
    <row r="1320" spans="2:92" s="190" customFormat="1" ht="12.75">
      <c r="B1320" s="196"/>
      <c r="AL1320" s="195"/>
      <c r="AM1320" s="195"/>
      <c r="AN1320" s="195"/>
      <c r="AO1320" s="195"/>
      <c r="AP1320" s="195"/>
      <c r="AQ1320" s="195"/>
      <c r="CI1320" s="195"/>
      <c r="CJ1320" s="195"/>
      <c r="CK1320" s="195"/>
      <c r="CL1320" s="195"/>
      <c r="CM1320" s="195"/>
      <c r="CN1320" s="195"/>
    </row>
    <row r="1321" spans="2:92" s="190" customFormat="1" ht="12.75">
      <c r="B1321" s="196"/>
      <c r="AL1321" s="195"/>
      <c r="AM1321" s="195"/>
      <c r="AN1321" s="195"/>
      <c r="AO1321" s="195"/>
      <c r="AP1321" s="195"/>
      <c r="AQ1321" s="195"/>
      <c r="CI1321" s="195"/>
      <c r="CJ1321" s="195"/>
      <c r="CK1321" s="195"/>
      <c r="CL1321" s="195"/>
      <c r="CM1321" s="195"/>
      <c r="CN1321" s="195"/>
    </row>
    <row r="1322" spans="2:92" s="190" customFormat="1" ht="12.75">
      <c r="B1322" s="196"/>
      <c r="AL1322" s="195"/>
      <c r="AM1322" s="195"/>
      <c r="AN1322" s="195"/>
      <c r="AO1322" s="195"/>
      <c r="AP1322" s="195"/>
      <c r="AQ1322" s="195"/>
      <c r="CI1322" s="195"/>
      <c r="CJ1322" s="195"/>
      <c r="CK1322" s="195"/>
      <c r="CL1322" s="195"/>
      <c r="CM1322" s="195"/>
      <c r="CN1322" s="195"/>
    </row>
    <row r="1323" spans="2:92" s="190" customFormat="1" ht="12.75">
      <c r="B1323" s="196"/>
      <c r="AL1323" s="195"/>
      <c r="AM1323" s="195"/>
      <c r="AN1323" s="195"/>
      <c r="AO1323" s="195"/>
      <c r="AP1323" s="195"/>
      <c r="AQ1323" s="195"/>
      <c r="CI1323" s="195"/>
      <c r="CJ1323" s="195"/>
      <c r="CK1323" s="195"/>
      <c r="CL1323" s="195"/>
      <c r="CM1323" s="195"/>
      <c r="CN1323" s="195"/>
    </row>
    <row r="1324" spans="2:92" s="190" customFormat="1" ht="12.75">
      <c r="B1324" s="196"/>
      <c r="AL1324" s="195"/>
      <c r="AM1324" s="195"/>
      <c r="AN1324" s="195"/>
      <c r="AO1324" s="195"/>
      <c r="AP1324" s="195"/>
      <c r="AQ1324" s="195"/>
      <c r="CI1324" s="195"/>
      <c r="CJ1324" s="195"/>
      <c r="CK1324" s="195"/>
      <c r="CL1324" s="195"/>
      <c r="CM1324" s="195"/>
      <c r="CN1324" s="195"/>
    </row>
    <row r="1325" spans="2:92" s="190" customFormat="1" ht="12.75">
      <c r="B1325" s="196"/>
      <c r="AL1325" s="195"/>
      <c r="AM1325" s="195"/>
      <c r="AN1325" s="195"/>
      <c r="AO1325" s="195"/>
      <c r="AP1325" s="195"/>
      <c r="AQ1325" s="195"/>
      <c r="CI1325" s="195"/>
      <c r="CJ1325" s="195"/>
      <c r="CK1325" s="195"/>
      <c r="CL1325" s="195"/>
      <c r="CM1325" s="195"/>
      <c r="CN1325" s="195"/>
    </row>
    <row r="1326" spans="2:92" s="190" customFormat="1" ht="12.75">
      <c r="B1326" s="196"/>
      <c r="AL1326" s="195"/>
      <c r="AM1326" s="195"/>
      <c r="AN1326" s="195"/>
      <c r="AO1326" s="195"/>
      <c r="AP1326" s="195"/>
      <c r="AQ1326" s="195"/>
      <c r="CI1326" s="195"/>
      <c r="CJ1326" s="195"/>
      <c r="CK1326" s="195"/>
      <c r="CL1326" s="195"/>
      <c r="CM1326" s="195"/>
      <c r="CN1326" s="195"/>
    </row>
    <row r="1327" spans="2:92" s="190" customFormat="1" ht="12.75">
      <c r="B1327" s="196"/>
      <c r="AL1327" s="195"/>
      <c r="AM1327" s="195"/>
      <c r="AN1327" s="195"/>
      <c r="AO1327" s="195"/>
      <c r="AP1327" s="195"/>
      <c r="AQ1327" s="195"/>
      <c r="CI1327" s="195"/>
      <c r="CJ1327" s="195"/>
      <c r="CK1327" s="195"/>
      <c r="CL1327" s="195"/>
      <c r="CM1327" s="195"/>
      <c r="CN1327" s="195"/>
    </row>
    <row r="1328" spans="2:92" s="190" customFormat="1" ht="12.75">
      <c r="B1328" s="196"/>
      <c r="AL1328" s="195"/>
      <c r="AM1328" s="195"/>
      <c r="AN1328" s="195"/>
      <c r="AO1328" s="195"/>
      <c r="AP1328" s="195"/>
      <c r="AQ1328" s="195"/>
      <c r="CI1328" s="195"/>
      <c r="CJ1328" s="195"/>
      <c r="CK1328" s="195"/>
      <c r="CL1328" s="195"/>
      <c r="CM1328" s="195"/>
      <c r="CN1328" s="195"/>
    </row>
    <row r="1329" spans="2:92" s="190" customFormat="1" ht="12.75">
      <c r="B1329" s="196"/>
      <c r="AL1329" s="195"/>
      <c r="AM1329" s="195"/>
      <c r="AN1329" s="195"/>
      <c r="AO1329" s="195"/>
      <c r="AP1329" s="195"/>
      <c r="AQ1329" s="195"/>
      <c r="CI1329" s="195"/>
      <c r="CJ1329" s="195"/>
      <c r="CK1329" s="195"/>
      <c r="CL1329" s="195"/>
      <c r="CM1329" s="195"/>
      <c r="CN1329" s="195"/>
    </row>
    <row r="1330" spans="2:92" s="190" customFormat="1" ht="12.75">
      <c r="B1330" s="196"/>
      <c r="AL1330" s="195"/>
      <c r="AM1330" s="195"/>
      <c r="AN1330" s="195"/>
      <c r="AO1330" s="195"/>
      <c r="AP1330" s="195"/>
      <c r="AQ1330" s="195"/>
      <c r="CI1330" s="195"/>
      <c r="CJ1330" s="195"/>
      <c r="CK1330" s="195"/>
      <c r="CL1330" s="195"/>
      <c r="CM1330" s="195"/>
      <c r="CN1330" s="195"/>
    </row>
    <row r="1331" spans="2:92" s="190" customFormat="1" ht="12.75">
      <c r="B1331" s="196"/>
      <c r="AL1331" s="195"/>
      <c r="AM1331" s="195"/>
      <c r="AN1331" s="195"/>
      <c r="AO1331" s="195"/>
      <c r="AP1331" s="195"/>
      <c r="AQ1331" s="195"/>
      <c r="CI1331" s="195"/>
      <c r="CJ1331" s="195"/>
      <c r="CK1331" s="195"/>
      <c r="CL1331" s="195"/>
      <c r="CM1331" s="195"/>
      <c r="CN1331" s="195"/>
    </row>
    <row r="1332" spans="2:92" s="190" customFormat="1" ht="12.75">
      <c r="B1332" s="196"/>
      <c r="AL1332" s="195"/>
      <c r="AM1332" s="195"/>
      <c r="AN1332" s="195"/>
      <c r="AO1332" s="195"/>
      <c r="AP1332" s="195"/>
      <c r="AQ1332" s="195"/>
      <c r="CI1332" s="195"/>
      <c r="CJ1332" s="195"/>
      <c r="CK1332" s="195"/>
      <c r="CL1332" s="195"/>
      <c r="CM1332" s="195"/>
      <c r="CN1332" s="195"/>
    </row>
    <row r="1333" spans="2:92" s="190" customFormat="1" ht="12.75">
      <c r="B1333" s="196"/>
      <c r="AL1333" s="195"/>
      <c r="AM1333" s="195"/>
      <c r="AN1333" s="195"/>
      <c r="AO1333" s="195"/>
      <c r="AP1333" s="195"/>
      <c r="AQ1333" s="195"/>
      <c r="CI1333" s="195"/>
      <c r="CJ1333" s="195"/>
      <c r="CK1333" s="195"/>
      <c r="CL1333" s="195"/>
      <c r="CM1333" s="195"/>
      <c r="CN1333" s="195"/>
    </row>
    <row r="1334" spans="2:92" s="190" customFormat="1" ht="12.75">
      <c r="B1334" s="196"/>
      <c r="AL1334" s="195"/>
      <c r="AM1334" s="195"/>
      <c r="AN1334" s="195"/>
      <c r="AO1334" s="195"/>
      <c r="AP1334" s="195"/>
      <c r="AQ1334" s="195"/>
      <c r="CI1334" s="195"/>
      <c r="CJ1334" s="195"/>
      <c r="CK1334" s="195"/>
      <c r="CL1334" s="195"/>
      <c r="CM1334" s="195"/>
      <c r="CN1334" s="195"/>
    </row>
    <row r="1335" spans="2:92" s="190" customFormat="1" ht="12.75">
      <c r="B1335" s="196"/>
      <c r="AL1335" s="195"/>
      <c r="AM1335" s="195"/>
      <c r="AN1335" s="195"/>
      <c r="AO1335" s="195"/>
      <c r="AP1335" s="195"/>
      <c r="AQ1335" s="195"/>
      <c r="CI1335" s="195"/>
      <c r="CJ1335" s="195"/>
      <c r="CK1335" s="195"/>
      <c r="CL1335" s="195"/>
      <c r="CM1335" s="195"/>
      <c r="CN1335" s="195"/>
    </row>
    <row r="1336" spans="2:92" s="190" customFormat="1" ht="12.75">
      <c r="B1336" s="196"/>
      <c r="AL1336" s="195"/>
      <c r="AM1336" s="195"/>
      <c r="AN1336" s="195"/>
      <c r="AO1336" s="195"/>
      <c r="AP1336" s="195"/>
      <c r="AQ1336" s="195"/>
      <c r="CI1336" s="195"/>
      <c r="CJ1336" s="195"/>
      <c r="CK1336" s="195"/>
      <c r="CL1336" s="195"/>
      <c r="CM1336" s="195"/>
      <c r="CN1336" s="195"/>
    </row>
    <row r="1337" spans="2:92" s="190" customFormat="1" ht="12.75">
      <c r="B1337" s="196"/>
      <c r="AL1337" s="195"/>
      <c r="AM1337" s="195"/>
      <c r="AN1337" s="195"/>
      <c r="AO1337" s="195"/>
      <c r="AP1337" s="195"/>
      <c r="AQ1337" s="195"/>
      <c r="CI1337" s="195"/>
      <c r="CJ1337" s="195"/>
      <c r="CK1337" s="195"/>
      <c r="CL1337" s="195"/>
      <c r="CM1337" s="195"/>
      <c r="CN1337" s="195"/>
    </row>
    <row r="1338" spans="2:92" s="190" customFormat="1" ht="12.75">
      <c r="B1338" s="196"/>
      <c r="AL1338" s="195"/>
      <c r="AM1338" s="195"/>
      <c r="AN1338" s="195"/>
      <c r="AO1338" s="195"/>
      <c r="AP1338" s="195"/>
      <c r="AQ1338" s="195"/>
      <c r="CI1338" s="195"/>
      <c r="CJ1338" s="195"/>
      <c r="CK1338" s="195"/>
      <c r="CL1338" s="195"/>
      <c r="CM1338" s="195"/>
      <c r="CN1338" s="195"/>
    </row>
    <row r="1339" spans="2:92" s="190" customFormat="1" ht="12.75">
      <c r="B1339" s="196"/>
      <c r="AL1339" s="195"/>
      <c r="AM1339" s="195"/>
      <c r="AN1339" s="195"/>
      <c r="AO1339" s="195"/>
      <c r="AP1339" s="195"/>
      <c r="AQ1339" s="195"/>
      <c r="CI1339" s="195"/>
      <c r="CJ1339" s="195"/>
      <c r="CK1339" s="195"/>
      <c r="CL1339" s="195"/>
      <c r="CM1339" s="195"/>
      <c r="CN1339" s="195"/>
    </row>
    <row r="1340" spans="2:92" s="190" customFormat="1" ht="12.75">
      <c r="B1340" s="196"/>
      <c r="AL1340" s="195"/>
      <c r="AM1340" s="195"/>
      <c r="AN1340" s="195"/>
      <c r="AO1340" s="195"/>
      <c r="AP1340" s="195"/>
      <c r="AQ1340" s="195"/>
      <c r="CI1340" s="195"/>
      <c r="CJ1340" s="195"/>
      <c r="CK1340" s="195"/>
      <c r="CL1340" s="195"/>
      <c r="CM1340" s="195"/>
      <c r="CN1340" s="195"/>
    </row>
    <row r="1341" spans="2:92" s="190" customFormat="1" ht="12.75">
      <c r="B1341" s="196"/>
      <c r="AL1341" s="195"/>
      <c r="AM1341" s="195"/>
      <c r="AN1341" s="195"/>
      <c r="AO1341" s="195"/>
      <c r="AP1341" s="195"/>
      <c r="AQ1341" s="195"/>
      <c r="CI1341" s="195"/>
      <c r="CJ1341" s="195"/>
      <c r="CK1341" s="195"/>
      <c r="CL1341" s="195"/>
      <c r="CM1341" s="195"/>
      <c r="CN1341" s="195"/>
    </row>
    <row r="1342" spans="2:92" s="190" customFormat="1" ht="12.75">
      <c r="B1342" s="196"/>
      <c r="AL1342" s="195"/>
      <c r="AM1342" s="195"/>
      <c r="AN1342" s="195"/>
      <c r="AO1342" s="195"/>
      <c r="AP1342" s="195"/>
      <c r="AQ1342" s="195"/>
      <c r="CI1342" s="195"/>
      <c r="CJ1342" s="195"/>
      <c r="CK1342" s="195"/>
      <c r="CL1342" s="195"/>
      <c r="CM1342" s="195"/>
      <c r="CN1342" s="195"/>
    </row>
    <row r="1343" spans="2:92" s="190" customFormat="1" ht="12.75">
      <c r="B1343" s="196"/>
      <c r="AL1343" s="195"/>
      <c r="AM1343" s="195"/>
      <c r="AN1343" s="195"/>
      <c r="AO1343" s="195"/>
      <c r="AP1343" s="195"/>
      <c r="AQ1343" s="195"/>
      <c r="CI1343" s="195"/>
      <c r="CJ1343" s="195"/>
      <c r="CK1343" s="195"/>
      <c r="CL1343" s="195"/>
      <c r="CM1343" s="195"/>
      <c r="CN1343" s="195"/>
    </row>
    <row r="1344" spans="2:92" s="190" customFormat="1" ht="12.75">
      <c r="B1344" s="196"/>
      <c r="AL1344" s="195"/>
      <c r="AM1344" s="195"/>
      <c r="AN1344" s="195"/>
      <c r="AO1344" s="195"/>
      <c r="AP1344" s="195"/>
      <c r="AQ1344" s="195"/>
      <c r="CI1344" s="195"/>
      <c r="CJ1344" s="195"/>
      <c r="CK1344" s="195"/>
      <c r="CL1344" s="195"/>
      <c r="CM1344" s="195"/>
      <c r="CN1344" s="195"/>
    </row>
    <row r="1345" spans="2:92" s="190" customFormat="1" ht="12.75">
      <c r="B1345" s="196"/>
      <c r="AL1345" s="195"/>
      <c r="AM1345" s="195"/>
      <c r="AN1345" s="195"/>
      <c r="AO1345" s="195"/>
      <c r="AP1345" s="195"/>
      <c r="AQ1345" s="195"/>
      <c r="CI1345" s="195"/>
      <c r="CJ1345" s="195"/>
      <c r="CK1345" s="195"/>
      <c r="CL1345" s="195"/>
      <c r="CM1345" s="195"/>
      <c r="CN1345" s="195"/>
    </row>
    <row r="1346" spans="1:106" ht="12.75">
      <c r="A1346" s="188"/>
      <c r="B1346" s="198"/>
      <c r="C1346" s="188"/>
      <c r="D1346" s="188"/>
      <c r="E1346" s="188"/>
      <c r="F1346" s="188"/>
      <c r="G1346" s="188"/>
      <c r="H1346" s="188"/>
      <c r="I1346" s="188"/>
      <c r="J1346" s="188"/>
      <c r="K1346" s="188"/>
      <c r="L1346" s="188"/>
      <c r="M1346" s="188"/>
      <c r="N1346" s="188"/>
      <c r="O1346" s="188"/>
      <c r="P1346" s="188"/>
      <c r="Q1346" s="188"/>
      <c r="R1346" s="188"/>
      <c r="S1346" s="188"/>
      <c r="T1346" s="188"/>
      <c r="U1346" s="188"/>
      <c r="V1346" s="188"/>
      <c r="W1346" s="188"/>
      <c r="X1346" s="188"/>
      <c r="Y1346" s="188"/>
      <c r="Z1346" s="188"/>
      <c r="AA1346" s="188"/>
      <c r="AB1346" s="188"/>
      <c r="AC1346" s="188"/>
      <c r="AD1346" s="188"/>
      <c r="AE1346" s="188"/>
      <c r="AF1346" s="188"/>
      <c r="AG1346" s="188"/>
      <c r="AH1346" s="188"/>
      <c r="AI1346" s="188"/>
      <c r="AJ1346" s="188"/>
      <c r="AK1346" s="188"/>
      <c r="AL1346" s="199"/>
      <c r="AM1346" s="199"/>
      <c r="AN1346" s="199"/>
      <c r="AO1346" s="199"/>
      <c r="AP1346" s="199"/>
      <c r="AQ1346" s="199"/>
      <c r="AR1346" s="188"/>
      <c r="AS1346" s="188"/>
      <c r="AT1346" s="188"/>
      <c r="AU1346" s="188"/>
      <c r="AV1346" s="188"/>
      <c r="AW1346" s="188"/>
      <c r="AX1346" s="188"/>
      <c r="AY1346" s="188"/>
      <c r="AZ1346" s="188"/>
      <c r="BA1346" s="188"/>
      <c r="BB1346" s="188"/>
      <c r="BC1346" s="188"/>
      <c r="BD1346" s="188"/>
      <c r="BE1346" s="188"/>
      <c r="BF1346" s="188"/>
      <c r="BG1346" s="188"/>
      <c r="BH1346" s="188"/>
      <c r="BI1346" s="188"/>
      <c r="BJ1346" s="188"/>
      <c r="BK1346" s="188"/>
      <c r="BL1346" s="188"/>
      <c r="BM1346" s="188"/>
      <c r="BN1346" s="188"/>
      <c r="BO1346" s="188"/>
      <c r="BP1346" s="188"/>
      <c r="BQ1346" s="188"/>
      <c r="BR1346" s="188"/>
      <c r="BS1346" s="188"/>
      <c r="BT1346" s="188"/>
      <c r="BU1346" s="188"/>
      <c r="BV1346" s="188"/>
      <c r="BW1346" s="188"/>
      <c r="BX1346" s="188"/>
      <c r="BY1346" s="188"/>
      <c r="BZ1346" s="188"/>
      <c r="CA1346" s="188"/>
      <c r="CB1346" s="188"/>
      <c r="CC1346" s="188"/>
      <c r="CD1346" s="188"/>
      <c r="CE1346" s="188"/>
      <c r="CF1346" s="188"/>
      <c r="CG1346" s="188"/>
      <c r="CH1346" s="188"/>
      <c r="CI1346" s="199"/>
      <c r="CJ1346" s="199"/>
      <c r="CK1346" s="199"/>
      <c r="CL1346" s="199"/>
      <c r="CM1346" s="199"/>
      <c r="CN1346" s="199"/>
      <c r="CO1346" s="188"/>
      <c r="CP1346" s="188"/>
      <c r="CQ1346" s="188"/>
      <c r="CR1346" s="188"/>
      <c r="CS1346" s="188"/>
      <c r="CT1346" s="188"/>
      <c r="CU1346" s="188"/>
      <c r="CV1346" s="188"/>
      <c r="CW1346" s="188"/>
      <c r="CX1346" s="188"/>
      <c r="CY1346" s="188"/>
      <c r="CZ1346" s="188"/>
      <c r="DA1346" s="188"/>
      <c r="DB1346" s="188"/>
    </row>
    <row r="1347" spans="1:106" ht="12.75">
      <c r="A1347" s="188"/>
      <c r="B1347" s="198"/>
      <c r="C1347" s="188"/>
      <c r="D1347" s="188"/>
      <c r="E1347" s="188"/>
      <c r="F1347" s="188"/>
      <c r="G1347" s="188"/>
      <c r="H1347" s="188"/>
      <c r="I1347" s="188"/>
      <c r="J1347" s="188"/>
      <c r="K1347" s="188"/>
      <c r="L1347" s="188"/>
      <c r="M1347" s="188"/>
      <c r="N1347" s="188"/>
      <c r="O1347" s="188"/>
      <c r="P1347" s="188"/>
      <c r="Q1347" s="188"/>
      <c r="R1347" s="188"/>
      <c r="S1347" s="188"/>
      <c r="T1347" s="188"/>
      <c r="U1347" s="188"/>
      <c r="V1347" s="188"/>
      <c r="W1347" s="188"/>
      <c r="X1347" s="188"/>
      <c r="Y1347" s="188"/>
      <c r="Z1347" s="188"/>
      <c r="AA1347" s="188"/>
      <c r="AB1347" s="188"/>
      <c r="AC1347" s="188"/>
      <c r="AD1347" s="188"/>
      <c r="AE1347" s="188"/>
      <c r="AF1347" s="188"/>
      <c r="AG1347" s="188"/>
      <c r="AH1347" s="188"/>
      <c r="AI1347" s="188"/>
      <c r="AJ1347" s="188"/>
      <c r="AK1347" s="188"/>
      <c r="AL1347" s="199"/>
      <c r="AM1347" s="199"/>
      <c r="AN1347" s="199"/>
      <c r="AO1347" s="199"/>
      <c r="AP1347" s="199"/>
      <c r="AQ1347" s="199"/>
      <c r="AR1347" s="188"/>
      <c r="AS1347" s="188"/>
      <c r="AT1347" s="188"/>
      <c r="AU1347" s="188"/>
      <c r="AV1347" s="188"/>
      <c r="AW1347" s="188"/>
      <c r="AX1347" s="188"/>
      <c r="AY1347" s="188"/>
      <c r="AZ1347" s="188"/>
      <c r="BA1347" s="188"/>
      <c r="BB1347" s="188"/>
      <c r="BC1347" s="188"/>
      <c r="BD1347" s="188"/>
      <c r="BE1347" s="188"/>
      <c r="BF1347" s="188"/>
      <c r="BG1347" s="188"/>
      <c r="BH1347" s="188"/>
      <c r="BI1347" s="188"/>
      <c r="BJ1347" s="188"/>
      <c r="BK1347" s="188"/>
      <c r="BL1347" s="188"/>
      <c r="BM1347" s="188"/>
      <c r="BN1347" s="188"/>
      <c r="BO1347" s="188"/>
      <c r="BP1347" s="188"/>
      <c r="BQ1347" s="188"/>
      <c r="BR1347" s="188"/>
      <c r="BS1347" s="188"/>
      <c r="BT1347" s="188"/>
      <c r="BU1347" s="188"/>
      <c r="BV1347" s="188"/>
      <c r="BW1347" s="188"/>
      <c r="BX1347" s="188"/>
      <c r="BY1347" s="188"/>
      <c r="BZ1347" s="188"/>
      <c r="CA1347" s="188"/>
      <c r="CB1347" s="188"/>
      <c r="CC1347" s="188"/>
      <c r="CD1347" s="188"/>
      <c r="CE1347" s="188"/>
      <c r="CF1347" s="188"/>
      <c r="CG1347" s="188"/>
      <c r="CH1347" s="188"/>
      <c r="CI1347" s="199"/>
      <c r="CJ1347" s="199"/>
      <c r="CK1347" s="199"/>
      <c r="CL1347" s="199"/>
      <c r="CM1347" s="199"/>
      <c r="CN1347" s="199"/>
      <c r="CO1347" s="188"/>
      <c r="CP1347" s="188"/>
      <c r="CQ1347" s="188"/>
      <c r="CR1347" s="188"/>
      <c r="CS1347" s="188"/>
      <c r="CT1347" s="188"/>
      <c r="CU1347" s="188"/>
      <c r="CV1347" s="188"/>
      <c r="CW1347" s="188"/>
      <c r="CX1347" s="188"/>
      <c r="CY1347" s="188"/>
      <c r="CZ1347" s="188"/>
      <c r="DA1347" s="188"/>
      <c r="DB1347" s="188"/>
    </row>
    <row r="1348" spans="1:106" ht="12.75">
      <c r="A1348" s="188"/>
      <c r="B1348" s="198"/>
      <c r="C1348" s="188"/>
      <c r="D1348" s="188"/>
      <c r="E1348" s="188"/>
      <c r="F1348" s="188"/>
      <c r="G1348" s="188"/>
      <c r="H1348" s="188"/>
      <c r="I1348" s="188"/>
      <c r="J1348" s="188"/>
      <c r="K1348" s="188"/>
      <c r="L1348" s="188"/>
      <c r="M1348" s="188"/>
      <c r="N1348" s="188"/>
      <c r="O1348" s="188"/>
      <c r="P1348" s="188"/>
      <c r="Q1348" s="188"/>
      <c r="R1348" s="188"/>
      <c r="S1348" s="188"/>
      <c r="T1348" s="188"/>
      <c r="U1348" s="188"/>
      <c r="V1348" s="188"/>
      <c r="W1348" s="188"/>
      <c r="X1348" s="188"/>
      <c r="Y1348" s="188"/>
      <c r="Z1348" s="188"/>
      <c r="AA1348" s="188"/>
      <c r="AB1348" s="188"/>
      <c r="AC1348" s="188"/>
      <c r="AD1348" s="188"/>
      <c r="AE1348" s="188"/>
      <c r="AF1348" s="188"/>
      <c r="AG1348" s="188"/>
      <c r="AH1348" s="188"/>
      <c r="AI1348" s="188"/>
      <c r="AJ1348" s="188"/>
      <c r="AK1348" s="188"/>
      <c r="AL1348" s="199"/>
      <c r="AM1348" s="199"/>
      <c r="AN1348" s="199"/>
      <c r="AO1348" s="199"/>
      <c r="AP1348" s="199"/>
      <c r="AQ1348" s="199"/>
      <c r="AR1348" s="188"/>
      <c r="AS1348" s="188"/>
      <c r="AT1348" s="188"/>
      <c r="AU1348" s="188"/>
      <c r="AV1348" s="188"/>
      <c r="AW1348" s="188"/>
      <c r="AX1348" s="188"/>
      <c r="AY1348" s="188"/>
      <c r="AZ1348" s="188"/>
      <c r="BA1348" s="188"/>
      <c r="BB1348" s="188"/>
      <c r="BC1348" s="188"/>
      <c r="BD1348" s="188"/>
      <c r="BE1348" s="188"/>
      <c r="BF1348" s="188"/>
      <c r="BG1348" s="188"/>
      <c r="BH1348" s="188"/>
      <c r="BI1348" s="188"/>
      <c r="BJ1348" s="188"/>
      <c r="BK1348" s="188"/>
      <c r="BL1348" s="188"/>
      <c r="BM1348" s="188"/>
      <c r="BN1348" s="188"/>
      <c r="BO1348" s="188"/>
      <c r="BP1348" s="188"/>
      <c r="BQ1348" s="188"/>
      <c r="BR1348" s="188"/>
      <c r="BS1348" s="188"/>
      <c r="BT1348" s="188"/>
      <c r="BU1348" s="188"/>
      <c r="BV1348" s="188"/>
      <c r="BW1348" s="188"/>
      <c r="BX1348" s="188"/>
      <c r="BY1348" s="188"/>
      <c r="BZ1348" s="188"/>
      <c r="CA1348" s="188"/>
      <c r="CB1348" s="188"/>
      <c r="CC1348" s="188"/>
      <c r="CD1348" s="188"/>
      <c r="CE1348" s="188"/>
      <c r="CF1348" s="188"/>
      <c r="CG1348" s="188"/>
      <c r="CH1348" s="188"/>
      <c r="CI1348" s="199"/>
      <c r="CJ1348" s="199"/>
      <c r="CK1348" s="199"/>
      <c r="CL1348" s="199"/>
      <c r="CM1348" s="199"/>
      <c r="CN1348" s="199"/>
      <c r="CO1348" s="188"/>
      <c r="CP1348" s="188"/>
      <c r="CQ1348" s="188"/>
      <c r="CR1348" s="188"/>
      <c r="CS1348" s="188"/>
      <c r="CT1348" s="188"/>
      <c r="CU1348" s="188"/>
      <c r="CV1348" s="188"/>
      <c r="CW1348" s="188"/>
      <c r="CX1348" s="188"/>
      <c r="CY1348" s="188"/>
      <c r="CZ1348" s="188"/>
      <c r="DA1348" s="188"/>
      <c r="DB1348" s="188"/>
    </row>
    <row r="1349" spans="1:106" ht="12.75">
      <c r="A1349" s="188"/>
      <c r="B1349" s="198"/>
      <c r="C1349" s="188"/>
      <c r="D1349" s="188"/>
      <c r="E1349" s="188"/>
      <c r="F1349" s="188"/>
      <c r="G1349" s="188"/>
      <c r="H1349" s="188"/>
      <c r="I1349" s="188"/>
      <c r="J1349" s="188"/>
      <c r="K1349" s="188"/>
      <c r="L1349" s="188"/>
      <c r="M1349" s="188"/>
      <c r="N1349" s="188"/>
      <c r="O1349" s="188"/>
      <c r="P1349" s="188"/>
      <c r="Q1349" s="188"/>
      <c r="R1349" s="188"/>
      <c r="S1349" s="188"/>
      <c r="T1349" s="188"/>
      <c r="U1349" s="188"/>
      <c r="V1349" s="188"/>
      <c r="W1349" s="188"/>
      <c r="X1349" s="188"/>
      <c r="Y1349" s="188"/>
      <c r="Z1349" s="188"/>
      <c r="AA1349" s="188"/>
      <c r="AB1349" s="188"/>
      <c r="AC1349" s="188"/>
      <c r="AD1349" s="188"/>
      <c r="AE1349" s="188"/>
      <c r="AF1349" s="188"/>
      <c r="AG1349" s="188"/>
      <c r="AH1349" s="188"/>
      <c r="AI1349" s="188"/>
      <c r="AJ1349" s="188"/>
      <c r="AK1349" s="188"/>
      <c r="AL1349" s="199"/>
      <c r="AM1349" s="199"/>
      <c r="AN1349" s="199"/>
      <c r="AO1349" s="199"/>
      <c r="AP1349" s="199"/>
      <c r="AQ1349" s="199"/>
      <c r="AR1349" s="188"/>
      <c r="AS1349" s="188"/>
      <c r="AT1349" s="188"/>
      <c r="AU1349" s="188"/>
      <c r="AV1349" s="188"/>
      <c r="AW1349" s="188"/>
      <c r="AX1349" s="188"/>
      <c r="AY1349" s="188"/>
      <c r="AZ1349" s="188"/>
      <c r="BA1349" s="188"/>
      <c r="BB1349" s="188"/>
      <c r="BC1349" s="188"/>
      <c r="BD1349" s="188"/>
      <c r="BE1349" s="188"/>
      <c r="BF1349" s="188"/>
      <c r="BG1349" s="188"/>
      <c r="BH1349" s="188"/>
      <c r="BI1349" s="188"/>
      <c r="BJ1349" s="188"/>
      <c r="BK1349" s="188"/>
      <c r="BL1349" s="188"/>
      <c r="BM1349" s="188"/>
      <c r="BN1349" s="188"/>
      <c r="BO1349" s="188"/>
      <c r="BP1349" s="188"/>
      <c r="BQ1349" s="188"/>
      <c r="BR1349" s="188"/>
      <c r="BS1349" s="188"/>
      <c r="BT1349" s="188"/>
      <c r="BU1349" s="188"/>
      <c r="BV1349" s="188"/>
      <c r="BW1349" s="188"/>
      <c r="BX1349" s="188"/>
      <c r="BY1349" s="188"/>
      <c r="BZ1349" s="188"/>
      <c r="CA1349" s="188"/>
      <c r="CB1349" s="188"/>
      <c r="CC1349" s="188"/>
      <c r="CD1349" s="188"/>
      <c r="CE1349" s="188"/>
      <c r="CF1349" s="188"/>
      <c r="CG1349" s="188"/>
      <c r="CH1349" s="188"/>
      <c r="CI1349" s="199"/>
      <c r="CJ1349" s="199"/>
      <c r="CK1349" s="199"/>
      <c r="CL1349" s="199"/>
      <c r="CM1349" s="199"/>
      <c r="CN1349" s="199"/>
      <c r="CO1349" s="188"/>
      <c r="CP1349" s="188"/>
      <c r="CQ1349" s="188"/>
      <c r="CR1349" s="188"/>
      <c r="CS1349" s="188"/>
      <c r="CT1349" s="188"/>
      <c r="CU1349" s="188"/>
      <c r="CV1349" s="188"/>
      <c r="CW1349" s="188"/>
      <c r="CX1349" s="188"/>
      <c r="CY1349" s="188"/>
      <c r="CZ1349" s="188"/>
      <c r="DA1349" s="188"/>
      <c r="DB1349" s="188"/>
    </row>
    <row r="1350" spans="1:106" ht="12.75">
      <c r="A1350" s="188"/>
      <c r="B1350" s="198"/>
      <c r="C1350" s="188"/>
      <c r="D1350" s="188"/>
      <c r="E1350" s="188"/>
      <c r="F1350" s="188"/>
      <c r="G1350" s="188"/>
      <c r="H1350" s="188"/>
      <c r="I1350" s="188"/>
      <c r="J1350" s="188"/>
      <c r="K1350" s="188"/>
      <c r="L1350" s="188"/>
      <c r="M1350" s="188"/>
      <c r="N1350" s="188"/>
      <c r="O1350" s="188"/>
      <c r="P1350" s="188"/>
      <c r="Q1350" s="188"/>
      <c r="R1350" s="188"/>
      <c r="S1350" s="188"/>
      <c r="T1350" s="188"/>
      <c r="U1350" s="188"/>
      <c r="V1350" s="188"/>
      <c r="W1350" s="188"/>
      <c r="X1350" s="188"/>
      <c r="Y1350" s="188"/>
      <c r="Z1350" s="188"/>
      <c r="AA1350" s="188"/>
      <c r="AB1350" s="188"/>
      <c r="AC1350" s="188"/>
      <c r="AD1350" s="188"/>
      <c r="AE1350" s="188"/>
      <c r="AF1350" s="188"/>
      <c r="AG1350" s="188"/>
      <c r="AH1350" s="188"/>
      <c r="AI1350" s="188"/>
      <c r="AJ1350" s="188"/>
      <c r="AK1350" s="188"/>
      <c r="AL1350" s="199"/>
      <c r="AM1350" s="199"/>
      <c r="AN1350" s="199"/>
      <c r="AO1350" s="199"/>
      <c r="AP1350" s="199"/>
      <c r="AQ1350" s="199"/>
      <c r="AR1350" s="188"/>
      <c r="AS1350" s="188"/>
      <c r="AT1350" s="188"/>
      <c r="AU1350" s="188"/>
      <c r="AV1350" s="188"/>
      <c r="AW1350" s="188"/>
      <c r="AX1350" s="188"/>
      <c r="AY1350" s="188"/>
      <c r="AZ1350" s="188"/>
      <c r="BA1350" s="188"/>
      <c r="BB1350" s="188"/>
      <c r="BC1350" s="188"/>
      <c r="BD1350" s="188"/>
      <c r="BE1350" s="188"/>
      <c r="BF1350" s="188"/>
      <c r="BG1350" s="188"/>
      <c r="BH1350" s="188"/>
      <c r="BI1350" s="188"/>
      <c r="BJ1350" s="188"/>
      <c r="BK1350" s="188"/>
      <c r="BL1350" s="188"/>
      <c r="BM1350" s="188"/>
      <c r="BN1350" s="188"/>
      <c r="BO1350" s="188"/>
      <c r="BP1350" s="188"/>
      <c r="BQ1350" s="188"/>
      <c r="BR1350" s="188"/>
      <c r="BS1350" s="188"/>
      <c r="BT1350" s="188"/>
      <c r="BU1350" s="188"/>
      <c r="BV1350" s="188"/>
      <c r="BW1350" s="188"/>
      <c r="BX1350" s="188"/>
      <c r="BY1350" s="188"/>
      <c r="BZ1350" s="188"/>
      <c r="CA1350" s="188"/>
      <c r="CB1350" s="188"/>
      <c r="CC1350" s="188"/>
      <c r="CD1350" s="188"/>
      <c r="CE1350" s="188"/>
      <c r="CF1350" s="188"/>
      <c r="CG1350" s="188"/>
      <c r="CH1350" s="188"/>
      <c r="CI1350" s="199"/>
      <c r="CJ1350" s="199"/>
      <c r="CK1350" s="199"/>
      <c r="CL1350" s="199"/>
      <c r="CM1350" s="199"/>
      <c r="CN1350" s="199"/>
      <c r="CO1350" s="188"/>
      <c r="CP1350" s="188"/>
      <c r="CQ1350" s="188"/>
      <c r="CR1350" s="188"/>
      <c r="CS1350" s="188"/>
      <c r="CT1350" s="188"/>
      <c r="CU1350" s="188"/>
      <c r="CV1350" s="188"/>
      <c r="CW1350" s="188"/>
      <c r="CX1350" s="188"/>
      <c r="CY1350" s="188"/>
      <c r="CZ1350" s="188"/>
      <c r="DA1350" s="188"/>
      <c r="DB1350" s="188"/>
    </row>
    <row r="1351" spans="1:106" ht="12.75">
      <c r="A1351" s="188"/>
      <c r="B1351" s="198"/>
      <c r="C1351" s="188"/>
      <c r="D1351" s="188"/>
      <c r="E1351" s="188"/>
      <c r="F1351" s="188"/>
      <c r="G1351" s="188"/>
      <c r="H1351" s="188"/>
      <c r="I1351" s="188"/>
      <c r="J1351" s="188"/>
      <c r="K1351" s="188"/>
      <c r="L1351" s="188"/>
      <c r="M1351" s="188"/>
      <c r="N1351" s="188"/>
      <c r="O1351" s="188"/>
      <c r="P1351" s="188"/>
      <c r="Q1351" s="188"/>
      <c r="R1351" s="188"/>
      <c r="S1351" s="188"/>
      <c r="T1351" s="188"/>
      <c r="U1351" s="188"/>
      <c r="V1351" s="188"/>
      <c r="W1351" s="188"/>
      <c r="X1351" s="188"/>
      <c r="Y1351" s="188"/>
      <c r="Z1351" s="188"/>
      <c r="AA1351" s="188"/>
      <c r="AB1351" s="188"/>
      <c r="AC1351" s="188"/>
      <c r="AD1351" s="188"/>
      <c r="AE1351" s="188"/>
      <c r="AF1351" s="188"/>
      <c r="AG1351" s="188"/>
      <c r="AH1351" s="188"/>
      <c r="AI1351" s="188"/>
      <c r="AJ1351" s="188"/>
      <c r="AK1351" s="188"/>
      <c r="AL1351" s="199"/>
      <c r="AM1351" s="199"/>
      <c r="AN1351" s="199"/>
      <c r="AO1351" s="199"/>
      <c r="AP1351" s="199"/>
      <c r="AQ1351" s="199"/>
      <c r="AR1351" s="188"/>
      <c r="AS1351" s="188"/>
      <c r="AT1351" s="188"/>
      <c r="AU1351" s="188"/>
      <c r="AV1351" s="188"/>
      <c r="AW1351" s="188"/>
      <c r="AX1351" s="188"/>
      <c r="AY1351" s="188"/>
      <c r="AZ1351" s="188"/>
      <c r="BA1351" s="188"/>
      <c r="BB1351" s="188"/>
      <c r="BC1351" s="188"/>
      <c r="BD1351" s="188"/>
      <c r="BE1351" s="188"/>
      <c r="BF1351" s="188"/>
      <c r="BG1351" s="188"/>
      <c r="BH1351" s="188"/>
      <c r="BI1351" s="188"/>
      <c r="BJ1351" s="188"/>
      <c r="BK1351" s="188"/>
      <c r="BL1351" s="188"/>
      <c r="BM1351" s="188"/>
      <c r="BN1351" s="188"/>
      <c r="BO1351" s="188"/>
      <c r="BP1351" s="188"/>
      <c r="BQ1351" s="188"/>
      <c r="BR1351" s="188"/>
      <c r="BS1351" s="188"/>
      <c r="BT1351" s="188"/>
      <c r="BU1351" s="188"/>
      <c r="BV1351" s="188"/>
      <c r="BW1351" s="188"/>
      <c r="BX1351" s="188"/>
      <c r="BY1351" s="188"/>
      <c r="BZ1351" s="188"/>
      <c r="CA1351" s="188"/>
      <c r="CB1351" s="188"/>
      <c r="CC1351" s="188"/>
      <c r="CD1351" s="188"/>
      <c r="CE1351" s="188"/>
      <c r="CF1351" s="188"/>
      <c r="CG1351" s="188"/>
      <c r="CH1351" s="188"/>
      <c r="CI1351" s="199"/>
      <c r="CJ1351" s="199"/>
      <c r="CK1351" s="199"/>
      <c r="CL1351" s="199"/>
      <c r="CM1351" s="199"/>
      <c r="CN1351" s="199"/>
      <c r="CO1351" s="188"/>
      <c r="CP1351" s="188"/>
      <c r="CQ1351" s="188"/>
      <c r="CR1351" s="188"/>
      <c r="CS1351" s="188"/>
      <c r="CT1351" s="188"/>
      <c r="CU1351" s="188"/>
      <c r="CV1351" s="188"/>
      <c r="CW1351" s="188"/>
      <c r="CX1351" s="188"/>
      <c r="CY1351" s="188"/>
      <c r="CZ1351" s="188"/>
      <c r="DA1351" s="188"/>
      <c r="DB1351" s="188"/>
    </row>
    <row r="1352" spans="1:106" ht="12.75">
      <c r="A1352" s="188"/>
      <c r="B1352" s="198"/>
      <c r="C1352" s="188"/>
      <c r="D1352" s="188"/>
      <c r="E1352" s="188"/>
      <c r="F1352" s="188"/>
      <c r="G1352" s="188"/>
      <c r="H1352" s="188"/>
      <c r="I1352" s="188"/>
      <c r="J1352" s="188"/>
      <c r="K1352" s="188"/>
      <c r="L1352" s="188"/>
      <c r="M1352" s="188"/>
      <c r="N1352" s="188"/>
      <c r="O1352" s="188"/>
      <c r="P1352" s="188"/>
      <c r="Q1352" s="188"/>
      <c r="R1352" s="188"/>
      <c r="S1352" s="188"/>
      <c r="T1352" s="188"/>
      <c r="U1352" s="188"/>
      <c r="V1352" s="188"/>
      <c r="W1352" s="188"/>
      <c r="X1352" s="188"/>
      <c r="Y1352" s="188"/>
      <c r="Z1352" s="188"/>
      <c r="AA1352" s="188"/>
      <c r="AB1352" s="188"/>
      <c r="AC1352" s="188"/>
      <c r="AD1352" s="188"/>
      <c r="AE1352" s="188"/>
      <c r="AF1352" s="188"/>
      <c r="AG1352" s="188"/>
      <c r="AH1352" s="188"/>
      <c r="AI1352" s="188"/>
      <c r="AJ1352" s="188"/>
      <c r="AK1352" s="188"/>
      <c r="AL1352" s="199"/>
      <c r="AM1352" s="199"/>
      <c r="AN1352" s="199"/>
      <c r="AO1352" s="199"/>
      <c r="AP1352" s="199"/>
      <c r="AQ1352" s="199"/>
      <c r="AR1352" s="188"/>
      <c r="AS1352" s="188"/>
      <c r="AT1352" s="188"/>
      <c r="AU1352" s="188"/>
      <c r="AV1352" s="188"/>
      <c r="AW1352" s="188"/>
      <c r="AX1352" s="188"/>
      <c r="AY1352" s="188"/>
      <c r="AZ1352" s="188"/>
      <c r="BA1352" s="188"/>
      <c r="BB1352" s="188"/>
      <c r="BC1352" s="188"/>
      <c r="BD1352" s="188"/>
      <c r="BE1352" s="188"/>
      <c r="BF1352" s="188"/>
      <c r="BG1352" s="188"/>
      <c r="BH1352" s="188"/>
      <c r="BI1352" s="188"/>
      <c r="BJ1352" s="188"/>
      <c r="BK1352" s="188"/>
      <c r="BL1352" s="188"/>
      <c r="BM1352" s="188"/>
      <c r="BN1352" s="188"/>
      <c r="BO1352" s="188"/>
      <c r="BP1352" s="188"/>
      <c r="BQ1352" s="188"/>
      <c r="BR1352" s="188"/>
      <c r="BS1352" s="188"/>
      <c r="BT1352" s="188"/>
      <c r="BU1352" s="188"/>
      <c r="BV1352" s="188"/>
      <c r="BW1352" s="188"/>
      <c r="BX1352" s="188"/>
      <c r="BY1352" s="188"/>
      <c r="BZ1352" s="188"/>
      <c r="CA1352" s="188"/>
      <c r="CB1352" s="188"/>
      <c r="CC1352" s="188"/>
      <c r="CD1352" s="188"/>
      <c r="CE1352" s="188"/>
      <c r="CF1352" s="188"/>
      <c r="CG1352" s="188"/>
      <c r="CH1352" s="188"/>
      <c r="CI1352" s="199"/>
      <c r="CJ1352" s="199"/>
      <c r="CK1352" s="199"/>
      <c r="CL1352" s="199"/>
      <c r="CM1352" s="199"/>
      <c r="CN1352" s="199"/>
      <c r="CO1352" s="188"/>
      <c r="CP1352" s="188"/>
      <c r="CQ1352" s="188"/>
      <c r="CR1352" s="188"/>
      <c r="CS1352" s="188"/>
      <c r="CT1352" s="188"/>
      <c r="CU1352" s="188"/>
      <c r="CV1352" s="188"/>
      <c r="CW1352" s="188"/>
      <c r="CX1352" s="188"/>
      <c r="CY1352" s="188"/>
      <c r="CZ1352" s="188"/>
      <c r="DA1352" s="188"/>
      <c r="DB1352" s="188"/>
    </row>
    <row r="1353" spans="1:106" ht="12.75">
      <c r="A1353" s="188"/>
      <c r="B1353" s="198"/>
      <c r="C1353" s="188"/>
      <c r="D1353" s="188"/>
      <c r="E1353" s="188"/>
      <c r="F1353" s="188"/>
      <c r="G1353" s="188"/>
      <c r="H1353" s="188"/>
      <c r="I1353" s="188"/>
      <c r="J1353" s="188"/>
      <c r="K1353" s="188"/>
      <c r="L1353" s="188"/>
      <c r="M1353" s="188"/>
      <c r="N1353" s="188"/>
      <c r="O1353" s="188"/>
      <c r="P1353" s="188"/>
      <c r="Q1353" s="188"/>
      <c r="R1353" s="188"/>
      <c r="S1353" s="188"/>
      <c r="T1353" s="188"/>
      <c r="U1353" s="188"/>
      <c r="V1353" s="188"/>
      <c r="W1353" s="188"/>
      <c r="X1353" s="188"/>
      <c r="Y1353" s="188"/>
      <c r="Z1353" s="188"/>
      <c r="AA1353" s="188"/>
      <c r="AB1353" s="188"/>
      <c r="AC1353" s="188"/>
      <c r="AD1353" s="188"/>
      <c r="AE1353" s="188"/>
      <c r="AF1353" s="188"/>
      <c r="AG1353" s="188"/>
      <c r="AH1353" s="188"/>
      <c r="AI1353" s="188"/>
      <c r="AJ1353" s="188"/>
      <c r="AK1353" s="188"/>
      <c r="AL1353" s="199"/>
      <c r="AM1353" s="199"/>
      <c r="AN1353" s="199"/>
      <c r="AO1353" s="199"/>
      <c r="AP1353" s="199"/>
      <c r="AQ1353" s="199"/>
      <c r="AR1353" s="188"/>
      <c r="AS1353" s="188"/>
      <c r="AT1353" s="188"/>
      <c r="AU1353" s="188"/>
      <c r="AV1353" s="188"/>
      <c r="AW1353" s="188"/>
      <c r="AX1353" s="188"/>
      <c r="AY1353" s="188"/>
      <c r="AZ1353" s="188"/>
      <c r="BA1353" s="188"/>
      <c r="BB1353" s="188"/>
      <c r="BC1353" s="188"/>
      <c r="BD1353" s="188"/>
      <c r="BE1353" s="188"/>
      <c r="BF1353" s="188"/>
      <c r="BG1353" s="188"/>
      <c r="BH1353" s="188"/>
      <c r="BI1353" s="188"/>
      <c r="BJ1353" s="188"/>
      <c r="BK1353" s="188"/>
      <c r="BL1353" s="188"/>
      <c r="BM1353" s="188"/>
      <c r="BN1353" s="188"/>
      <c r="BO1353" s="188"/>
      <c r="BP1353" s="188"/>
      <c r="BQ1353" s="188"/>
      <c r="BR1353" s="188"/>
      <c r="BS1353" s="188"/>
      <c r="BT1353" s="188"/>
      <c r="BU1353" s="188"/>
      <c r="BV1353" s="188"/>
      <c r="BW1353" s="188"/>
      <c r="BX1353" s="188"/>
      <c r="BY1353" s="188"/>
      <c r="BZ1353" s="188"/>
      <c r="CA1353" s="188"/>
      <c r="CB1353" s="188"/>
      <c r="CC1353" s="188"/>
      <c r="CD1353" s="188"/>
      <c r="CE1353" s="188"/>
      <c r="CF1353" s="188"/>
      <c r="CG1353" s="188"/>
      <c r="CH1353" s="188"/>
      <c r="CI1353" s="199"/>
      <c r="CJ1353" s="199"/>
      <c r="CK1353" s="199"/>
      <c r="CL1353" s="199"/>
      <c r="CM1353" s="199"/>
      <c r="CN1353" s="199"/>
      <c r="CO1353" s="188"/>
      <c r="CP1353" s="188"/>
      <c r="CQ1353" s="188"/>
      <c r="CR1353" s="188"/>
      <c r="CS1353" s="188"/>
      <c r="CT1353" s="188"/>
      <c r="CU1353" s="188"/>
      <c r="CV1353" s="188"/>
      <c r="CW1353" s="188"/>
      <c r="CX1353" s="188"/>
      <c r="CY1353" s="188"/>
      <c r="CZ1353" s="188"/>
      <c r="DA1353" s="188"/>
      <c r="DB1353" s="188"/>
    </row>
    <row r="1354" spans="1:106" ht="12.75">
      <c r="A1354" s="188"/>
      <c r="B1354" s="198"/>
      <c r="C1354" s="188"/>
      <c r="D1354" s="188"/>
      <c r="E1354" s="188"/>
      <c r="F1354" s="188"/>
      <c r="G1354" s="188"/>
      <c r="H1354" s="188"/>
      <c r="I1354" s="188"/>
      <c r="J1354" s="188"/>
      <c r="K1354" s="188"/>
      <c r="L1354" s="188"/>
      <c r="M1354" s="188"/>
      <c r="N1354" s="188"/>
      <c r="O1354" s="188"/>
      <c r="P1354" s="188"/>
      <c r="Q1354" s="188"/>
      <c r="R1354" s="188"/>
      <c r="S1354" s="188"/>
      <c r="T1354" s="188"/>
      <c r="U1354" s="188"/>
      <c r="V1354" s="188"/>
      <c r="W1354" s="188"/>
      <c r="X1354" s="188"/>
      <c r="Y1354" s="188"/>
      <c r="Z1354" s="188"/>
      <c r="AA1354" s="188"/>
      <c r="AB1354" s="188"/>
      <c r="AC1354" s="188"/>
      <c r="AD1354" s="188"/>
      <c r="AE1354" s="188"/>
      <c r="AF1354" s="188"/>
      <c r="AG1354" s="188"/>
      <c r="AH1354" s="188"/>
      <c r="AI1354" s="188"/>
      <c r="AJ1354" s="188"/>
      <c r="AK1354" s="188"/>
      <c r="AL1354" s="199"/>
      <c r="AM1354" s="199"/>
      <c r="AN1354" s="199"/>
      <c r="AO1354" s="199"/>
      <c r="AP1354" s="199"/>
      <c r="AQ1354" s="199"/>
      <c r="AR1354" s="188"/>
      <c r="AS1354" s="188"/>
      <c r="AT1354" s="188"/>
      <c r="AU1354" s="188"/>
      <c r="AV1354" s="188"/>
      <c r="AW1354" s="188"/>
      <c r="AX1354" s="188"/>
      <c r="AY1354" s="188"/>
      <c r="AZ1354" s="188"/>
      <c r="BA1354" s="188"/>
      <c r="BB1354" s="188"/>
      <c r="BC1354" s="188"/>
      <c r="BD1354" s="188"/>
      <c r="BE1354" s="188"/>
      <c r="BF1354" s="188"/>
      <c r="BG1354" s="188"/>
      <c r="BH1354" s="188"/>
      <c r="BI1354" s="188"/>
      <c r="BJ1354" s="188"/>
      <c r="BK1354" s="188"/>
      <c r="BL1354" s="188"/>
      <c r="BM1354" s="188"/>
      <c r="BN1354" s="188"/>
      <c r="BO1354" s="188"/>
      <c r="BP1354" s="188"/>
      <c r="BQ1354" s="188"/>
      <c r="BR1354" s="188"/>
      <c r="BS1354" s="188"/>
      <c r="BT1354" s="188"/>
      <c r="BU1354" s="188"/>
      <c r="BV1354" s="188"/>
      <c r="BW1354" s="188"/>
      <c r="BX1354" s="188"/>
      <c r="BY1354" s="188"/>
      <c r="BZ1354" s="188"/>
      <c r="CA1354" s="188"/>
      <c r="CB1354" s="188"/>
      <c r="CC1354" s="188"/>
      <c r="CD1354" s="188"/>
      <c r="CE1354" s="188"/>
      <c r="CF1354" s="188"/>
      <c r="CG1354" s="188"/>
      <c r="CH1354" s="188"/>
      <c r="CI1354" s="199"/>
      <c r="CJ1354" s="199"/>
      <c r="CK1354" s="199"/>
      <c r="CL1354" s="199"/>
      <c r="CM1354" s="199"/>
      <c r="CN1354" s="199"/>
      <c r="CO1354" s="188"/>
      <c r="CP1354" s="188"/>
      <c r="CQ1354" s="188"/>
      <c r="CR1354" s="188"/>
      <c r="CS1354" s="188"/>
      <c r="CT1354" s="188"/>
      <c r="CU1354" s="188"/>
      <c r="CV1354" s="188"/>
      <c r="CW1354" s="188"/>
      <c r="CX1354" s="188"/>
      <c r="CY1354" s="188"/>
      <c r="CZ1354" s="188"/>
      <c r="DA1354" s="188"/>
      <c r="DB1354" s="188"/>
    </row>
    <row r="1355" spans="1:106" ht="12.75">
      <c r="A1355" s="188"/>
      <c r="B1355" s="198"/>
      <c r="C1355" s="188"/>
      <c r="D1355" s="188"/>
      <c r="E1355" s="188"/>
      <c r="F1355" s="188"/>
      <c r="G1355" s="188"/>
      <c r="H1355" s="188"/>
      <c r="I1355" s="188"/>
      <c r="J1355" s="188"/>
      <c r="K1355" s="188"/>
      <c r="L1355" s="188"/>
      <c r="M1355" s="188"/>
      <c r="N1355" s="188"/>
      <c r="O1355" s="188"/>
      <c r="P1355" s="188"/>
      <c r="Q1355" s="188"/>
      <c r="R1355" s="188"/>
      <c r="S1355" s="188"/>
      <c r="T1355" s="188"/>
      <c r="U1355" s="188"/>
      <c r="V1355" s="188"/>
      <c r="W1355" s="188"/>
      <c r="X1355" s="188"/>
      <c r="Y1355" s="188"/>
      <c r="Z1355" s="188"/>
      <c r="AA1355" s="188"/>
      <c r="AB1355" s="188"/>
      <c r="AC1355" s="188"/>
      <c r="AD1355" s="188"/>
      <c r="AE1355" s="188"/>
      <c r="AF1355" s="188"/>
      <c r="AG1355" s="188"/>
      <c r="AH1355" s="188"/>
      <c r="AI1355" s="188"/>
      <c r="AJ1355" s="188"/>
      <c r="AK1355" s="188"/>
      <c r="AL1355" s="199"/>
      <c r="AM1355" s="199"/>
      <c r="AN1355" s="199"/>
      <c r="AO1355" s="199"/>
      <c r="AP1355" s="199"/>
      <c r="AQ1355" s="199"/>
      <c r="AR1355" s="188"/>
      <c r="AS1355" s="188"/>
      <c r="AT1355" s="188"/>
      <c r="AU1355" s="188"/>
      <c r="AV1355" s="188"/>
      <c r="AW1355" s="188"/>
      <c r="AX1355" s="188"/>
      <c r="AY1355" s="188"/>
      <c r="AZ1355" s="188"/>
      <c r="BA1355" s="188"/>
      <c r="BB1355" s="188"/>
      <c r="BC1355" s="188"/>
      <c r="BD1355" s="188"/>
      <c r="BE1355" s="188"/>
      <c r="BF1355" s="188"/>
      <c r="BG1355" s="188"/>
      <c r="BH1355" s="188"/>
      <c r="BI1355" s="188"/>
      <c r="BJ1355" s="188"/>
      <c r="BK1355" s="188"/>
      <c r="BL1355" s="188"/>
      <c r="BM1355" s="188"/>
      <c r="BN1355" s="188"/>
      <c r="BO1355" s="188"/>
      <c r="BP1355" s="188"/>
      <c r="BQ1355" s="188"/>
      <c r="BR1355" s="188"/>
      <c r="BS1355" s="188"/>
      <c r="BT1355" s="188"/>
      <c r="BU1355" s="188"/>
      <c r="BV1355" s="188"/>
      <c r="BW1355" s="188"/>
      <c r="BX1355" s="188"/>
      <c r="BY1355" s="188"/>
      <c r="BZ1355" s="188"/>
      <c r="CA1355" s="188"/>
      <c r="CB1355" s="188"/>
      <c r="CC1355" s="188"/>
      <c r="CD1355" s="188"/>
      <c r="CE1355" s="188"/>
      <c r="CF1355" s="188"/>
      <c r="CG1355" s="188"/>
      <c r="CH1355" s="188"/>
      <c r="CI1355" s="199"/>
      <c r="CJ1355" s="199"/>
      <c r="CK1355" s="199"/>
      <c r="CL1355" s="199"/>
      <c r="CM1355" s="199"/>
      <c r="CN1355" s="199"/>
      <c r="CO1355" s="188"/>
      <c r="CP1355" s="188"/>
      <c r="CQ1355" s="188"/>
      <c r="CR1355" s="188"/>
      <c r="CS1355" s="188"/>
      <c r="CT1355" s="188"/>
      <c r="CU1355" s="188"/>
      <c r="CV1355" s="188"/>
      <c r="CW1355" s="188"/>
      <c r="CX1355" s="188"/>
      <c r="CY1355" s="188"/>
      <c r="CZ1355" s="188"/>
      <c r="DA1355" s="188"/>
      <c r="DB1355" s="188"/>
    </row>
    <row r="1356" spans="1:106" ht="12.75">
      <c r="A1356" s="188"/>
      <c r="B1356" s="198"/>
      <c r="C1356" s="188"/>
      <c r="D1356" s="188"/>
      <c r="E1356" s="188"/>
      <c r="F1356" s="188"/>
      <c r="G1356" s="188"/>
      <c r="H1356" s="188"/>
      <c r="I1356" s="188"/>
      <c r="J1356" s="188"/>
      <c r="K1356" s="188"/>
      <c r="L1356" s="188"/>
      <c r="M1356" s="188"/>
      <c r="N1356" s="188"/>
      <c r="O1356" s="188"/>
      <c r="P1356" s="188"/>
      <c r="Q1356" s="188"/>
      <c r="R1356" s="188"/>
      <c r="S1356" s="188"/>
      <c r="T1356" s="188"/>
      <c r="U1356" s="188"/>
      <c r="V1356" s="188"/>
      <c r="W1356" s="188"/>
      <c r="X1356" s="188"/>
      <c r="Y1356" s="188"/>
      <c r="Z1356" s="188"/>
      <c r="AA1356" s="188"/>
      <c r="AB1356" s="188"/>
      <c r="AC1356" s="188"/>
      <c r="AD1356" s="188"/>
      <c r="AE1356" s="188"/>
      <c r="AF1356" s="188"/>
      <c r="AG1356" s="188"/>
      <c r="AH1356" s="188"/>
      <c r="AI1356" s="188"/>
      <c r="AJ1356" s="188"/>
      <c r="AK1356" s="188"/>
      <c r="AL1356" s="199"/>
      <c r="AM1356" s="199"/>
      <c r="AN1356" s="199"/>
      <c r="AO1356" s="199"/>
      <c r="AP1356" s="199"/>
      <c r="AQ1356" s="199"/>
      <c r="AR1356" s="188"/>
      <c r="AS1356" s="188"/>
      <c r="AT1356" s="188"/>
      <c r="AU1356" s="188"/>
      <c r="AV1356" s="188"/>
      <c r="AW1356" s="188"/>
      <c r="AX1356" s="188"/>
      <c r="AY1356" s="188"/>
      <c r="AZ1356" s="188"/>
      <c r="BA1356" s="188"/>
      <c r="BB1356" s="188"/>
      <c r="BC1356" s="188"/>
      <c r="BD1356" s="188"/>
      <c r="BE1356" s="188"/>
      <c r="BF1356" s="188"/>
      <c r="BG1356" s="188"/>
      <c r="BH1356" s="188"/>
      <c r="BI1356" s="188"/>
      <c r="BJ1356" s="188"/>
      <c r="BK1356" s="188"/>
      <c r="BL1356" s="188"/>
      <c r="BM1356" s="188"/>
      <c r="BN1356" s="188"/>
      <c r="BO1356" s="188"/>
      <c r="BP1356" s="188"/>
      <c r="BQ1356" s="188"/>
      <c r="BR1356" s="188"/>
      <c r="BS1356" s="188"/>
      <c r="BT1356" s="188"/>
      <c r="BU1356" s="188"/>
      <c r="BV1356" s="188"/>
      <c r="BW1356" s="188"/>
      <c r="BX1356" s="188"/>
      <c r="BY1356" s="188"/>
      <c r="BZ1356" s="188"/>
      <c r="CA1356" s="188"/>
      <c r="CB1356" s="188"/>
      <c r="CC1356" s="188"/>
      <c r="CD1356" s="188"/>
      <c r="CE1356" s="188"/>
      <c r="CF1356" s="188"/>
      <c r="CG1356" s="188"/>
      <c r="CH1356" s="188"/>
      <c r="CI1356" s="199"/>
      <c r="CJ1356" s="199"/>
      <c r="CK1356" s="199"/>
      <c r="CL1356" s="199"/>
      <c r="CM1356" s="199"/>
      <c r="CN1356" s="199"/>
      <c r="CO1356" s="188"/>
      <c r="CP1356" s="188"/>
      <c r="CQ1356" s="188"/>
      <c r="CR1356" s="188"/>
      <c r="CS1356" s="188"/>
      <c r="CT1356" s="188"/>
      <c r="CU1356" s="188"/>
      <c r="CV1356" s="188"/>
      <c r="CW1356" s="188"/>
      <c r="CX1356" s="188"/>
      <c r="CY1356" s="188"/>
      <c r="CZ1356" s="188"/>
      <c r="DA1356" s="188"/>
      <c r="DB1356" s="188"/>
    </row>
    <row r="1357" spans="1:106" ht="12.75">
      <c r="A1357" s="188"/>
      <c r="B1357" s="198"/>
      <c r="C1357" s="188"/>
      <c r="D1357" s="188"/>
      <c r="E1357" s="188"/>
      <c r="F1357" s="188"/>
      <c r="G1357" s="188"/>
      <c r="H1357" s="188"/>
      <c r="I1357" s="188"/>
      <c r="J1357" s="188"/>
      <c r="K1357" s="188"/>
      <c r="L1357" s="188"/>
      <c r="M1357" s="188"/>
      <c r="N1357" s="188"/>
      <c r="O1357" s="188"/>
      <c r="P1357" s="188"/>
      <c r="Q1357" s="188"/>
      <c r="R1357" s="188"/>
      <c r="S1357" s="188"/>
      <c r="T1357" s="188"/>
      <c r="U1357" s="188"/>
      <c r="V1357" s="188"/>
      <c r="W1357" s="188"/>
      <c r="X1357" s="188"/>
      <c r="Y1357" s="188"/>
      <c r="Z1357" s="188"/>
      <c r="AA1357" s="188"/>
      <c r="AB1357" s="188"/>
      <c r="AC1357" s="188"/>
      <c r="AD1357" s="188"/>
      <c r="AE1357" s="188"/>
      <c r="AF1357" s="188"/>
      <c r="AG1357" s="188"/>
      <c r="AH1357" s="188"/>
      <c r="AI1357" s="188"/>
      <c r="AJ1357" s="188"/>
      <c r="AK1357" s="188"/>
      <c r="AL1357" s="199"/>
      <c r="AM1357" s="199"/>
      <c r="AN1357" s="199"/>
      <c r="AO1357" s="199"/>
      <c r="AP1357" s="199"/>
      <c r="AQ1357" s="199"/>
      <c r="AR1357" s="188"/>
      <c r="AS1357" s="188"/>
      <c r="AT1357" s="188"/>
      <c r="AU1357" s="188"/>
      <c r="AV1357" s="188"/>
      <c r="AW1357" s="188"/>
      <c r="AX1357" s="188"/>
      <c r="AY1357" s="188"/>
      <c r="AZ1357" s="188"/>
      <c r="BA1357" s="188"/>
      <c r="BB1357" s="188"/>
      <c r="BC1357" s="188"/>
      <c r="BD1357" s="188"/>
      <c r="BE1357" s="188"/>
      <c r="BF1357" s="188"/>
      <c r="BG1357" s="188"/>
      <c r="BH1357" s="188"/>
      <c r="BI1357" s="188"/>
      <c r="BJ1357" s="188"/>
      <c r="BK1357" s="188"/>
      <c r="BL1357" s="188"/>
      <c r="BM1357" s="188"/>
      <c r="BN1357" s="188"/>
      <c r="BO1357" s="188"/>
      <c r="BP1357" s="188"/>
      <c r="BQ1357" s="188"/>
      <c r="BR1357" s="188"/>
      <c r="BS1357" s="188"/>
      <c r="BT1357" s="188"/>
      <c r="BU1357" s="188"/>
      <c r="BV1357" s="188"/>
      <c r="BW1357" s="188"/>
      <c r="BX1357" s="188"/>
      <c r="BY1357" s="188"/>
      <c r="BZ1357" s="188"/>
      <c r="CA1357" s="188"/>
      <c r="CB1357" s="188"/>
      <c r="CC1357" s="188"/>
      <c r="CD1357" s="188"/>
      <c r="CE1357" s="188"/>
      <c r="CF1357" s="188"/>
      <c r="CG1357" s="188"/>
      <c r="CH1357" s="188"/>
      <c r="CI1357" s="199"/>
      <c r="CJ1357" s="199"/>
      <c r="CK1357" s="199"/>
      <c r="CL1357" s="199"/>
      <c r="CM1357" s="199"/>
      <c r="CN1357" s="199"/>
      <c r="CO1357" s="188"/>
      <c r="CP1357" s="188"/>
      <c r="CQ1357" s="188"/>
      <c r="CR1357" s="188"/>
      <c r="CS1357" s="188"/>
      <c r="CT1357" s="188"/>
      <c r="CU1357" s="188"/>
      <c r="CV1357" s="188"/>
      <c r="CW1357" s="188"/>
      <c r="CX1357" s="188"/>
      <c r="CY1357" s="188"/>
      <c r="CZ1357" s="188"/>
      <c r="DA1357" s="188"/>
      <c r="DB1357" s="188"/>
    </row>
    <row r="1358" spans="1:106" ht="12.75">
      <c r="A1358" s="188"/>
      <c r="B1358" s="198"/>
      <c r="C1358" s="188"/>
      <c r="D1358" s="188"/>
      <c r="E1358" s="188"/>
      <c r="F1358" s="188"/>
      <c r="G1358" s="188"/>
      <c r="H1358" s="188"/>
      <c r="I1358" s="188"/>
      <c r="J1358" s="188"/>
      <c r="K1358" s="188"/>
      <c r="L1358" s="188"/>
      <c r="M1358" s="188"/>
      <c r="N1358" s="188"/>
      <c r="O1358" s="188"/>
      <c r="P1358" s="188"/>
      <c r="Q1358" s="188"/>
      <c r="R1358" s="188"/>
      <c r="S1358" s="188"/>
      <c r="T1358" s="188"/>
      <c r="U1358" s="188"/>
      <c r="V1358" s="188"/>
      <c r="W1358" s="188"/>
      <c r="X1358" s="188"/>
      <c r="Y1358" s="188"/>
      <c r="Z1358" s="188"/>
      <c r="AA1358" s="188"/>
      <c r="AB1358" s="188"/>
      <c r="AC1358" s="188"/>
      <c r="AD1358" s="188"/>
      <c r="AE1358" s="188"/>
      <c r="AF1358" s="188"/>
      <c r="AG1358" s="188"/>
      <c r="AH1358" s="188"/>
      <c r="AI1358" s="188"/>
      <c r="AJ1358" s="188"/>
      <c r="AK1358" s="188"/>
      <c r="AL1358" s="199"/>
      <c r="AM1358" s="199"/>
      <c r="AN1358" s="199"/>
      <c r="AO1358" s="199"/>
      <c r="AP1358" s="199"/>
      <c r="AQ1358" s="199"/>
      <c r="AR1358" s="188"/>
      <c r="AS1358" s="188"/>
      <c r="AT1358" s="188"/>
      <c r="AU1358" s="188"/>
      <c r="AV1358" s="188"/>
      <c r="AW1358" s="188"/>
      <c r="AX1358" s="188"/>
      <c r="AY1358" s="188"/>
      <c r="AZ1358" s="188"/>
      <c r="BA1358" s="188"/>
      <c r="BB1358" s="188"/>
      <c r="BC1358" s="188"/>
      <c r="BD1358" s="188"/>
      <c r="BE1358" s="188"/>
      <c r="BF1358" s="188"/>
      <c r="BG1358" s="188"/>
      <c r="BH1358" s="188"/>
      <c r="BI1358" s="188"/>
      <c r="BJ1358" s="188"/>
      <c r="BK1358" s="188"/>
      <c r="BL1358" s="188"/>
      <c r="BM1358" s="188"/>
      <c r="BN1358" s="188"/>
      <c r="BO1358" s="188"/>
      <c r="BP1358" s="188"/>
      <c r="BQ1358" s="188"/>
      <c r="BR1358" s="188"/>
      <c r="BS1358" s="188"/>
      <c r="BT1358" s="188"/>
      <c r="BU1358" s="188"/>
      <c r="BV1358" s="188"/>
      <c r="BW1358" s="188"/>
      <c r="BX1358" s="188"/>
      <c r="BY1358" s="188"/>
      <c r="BZ1358" s="188"/>
      <c r="CA1358" s="188"/>
      <c r="CB1358" s="188"/>
      <c r="CC1358" s="188"/>
      <c r="CD1358" s="188"/>
      <c r="CE1358" s="188"/>
      <c r="CF1358" s="188"/>
      <c r="CG1358" s="188"/>
      <c r="CH1358" s="188"/>
      <c r="CI1358" s="199"/>
      <c r="CJ1358" s="199"/>
      <c r="CK1358" s="199"/>
      <c r="CL1358" s="199"/>
      <c r="CM1358" s="199"/>
      <c r="CN1358" s="199"/>
      <c r="CO1358" s="188"/>
      <c r="CP1358" s="188"/>
      <c r="CQ1358" s="188"/>
      <c r="CR1358" s="188"/>
      <c r="CS1358" s="188"/>
      <c r="CT1358" s="188"/>
      <c r="CU1358" s="188"/>
      <c r="CV1358" s="188"/>
      <c r="CW1358" s="188"/>
      <c r="CX1358" s="188"/>
      <c r="CY1358" s="188"/>
      <c r="CZ1358" s="188"/>
      <c r="DA1358" s="188"/>
      <c r="DB1358" s="188"/>
    </row>
    <row r="1359" spans="1:106" ht="12.75">
      <c r="A1359" s="188"/>
      <c r="B1359" s="198"/>
      <c r="C1359" s="188"/>
      <c r="D1359" s="188"/>
      <c r="E1359" s="188"/>
      <c r="F1359" s="188"/>
      <c r="G1359" s="188"/>
      <c r="H1359" s="188"/>
      <c r="I1359" s="188"/>
      <c r="J1359" s="188"/>
      <c r="K1359" s="188"/>
      <c r="L1359" s="188"/>
      <c r="M1359" s="188"/>
      <c r="N1359" s="188"/>
      <c r="O1359" s="188"/>
      <c r="P1359" s="188"/>
      <c r="Q1359" s="188"/>
      <c r="R1359" s="188"/>
      <c r="S1359" s="188"/>
      <c r="T1359" s="188"/>
      <c r="U1359" s="188"/>
      <c r="V1359" s="188"/>
      <c r="W1359" s="188"/>
      <c r="X1359" s="188"/>
      <c r="Y1359" s="188"/>
      <c r="Z1359" s="188"/>
      <c r="AA1359" s="188"/>
      <c r="AB1359" s="188"/>
      <c r="AC1359" s="188"/>
      <c r="AD1359" s="188"/>
      <c r="AE1359" s="188"/>
      <c r="AF1359" s="188"/>
      <c r="AG1359" s="188"/>
      <c r="AH1359" s="188"/>
      <c r="AI1359" s="188"/>
      <c r="AJ1359" s="188"/>
      <c r="AK1359" s="188"/>
      <c r="AL1359" s="199"/>
      <c r="AM1359" s="199"/>
      <c r="AN1359" s="199"/>
      <c r="AO1359" s="199"/>
      <c r="AP1359" s="199"/>
      <c r="AQ1359" s="199"/>
      <c r="AR1359" s="188"/>
      <c r="AS1359" s="188"/>
      <c r="AT1359" s="188"/>
      <c r="AU1359" s="188"/>
      <c r="AV1359" s="188"/>
      <c r="AW1359" s="188"/>
      <c r="AX1359" s="188"/>
      <c r="AY1359" s="188"/>
      <c r="AZ1359" s="188"/>
      <c r="BA1359" s="188"/>
      <c r="BB1359" s="188"/>
      <c r="BC1359" s="188"/>
      <c r="BD1359" s="188"/>
      <c r="BE1359" s="188"/>
      <c r="BF1359" s="188"/>
      <c r="BG1359" s="188"/>
      <c r="BH1359" s="188"/>
      <c r="BI1359" s="188"/>
      <c r="BJ1359" s="188"/>
      <c r="BK1359" s="188"/>
      <c r="BL1359" s="188"/>
      <c r="BM1359" s="188"/>
      <c r="BN1359" s="188"/>
      <c r="BO1359" s="188"/>
      <c r="BP1359" s="188"/>
      <c r="BQ1359" s="188"/>
      <c r="BR1359" s="188"/>
      <c r="BS1359" s="188"/>
      <c r="BT1359" s="188"/>
      <c r="BU1359" s="188"/>
      <c r="BV1359" s="188"/>
      <c r="BW1359" s="188"/>
      <c r="BX1359" s="188"/>
      <c r="BY1359" s="188"/>
      <c r="BZ1359" s="188"/>
      <c r="CA1359" s="188"/>
      <c r="CB1359" s="188"/>
      <c r="CC1359" s="188"/>
      <c r="CD1359" s="188"/>
      <c r="CE1359" s="188"/>
      <c r="CF1359" s="188"/>
      <c r="CG1359" s="188"/>
      <c r="CH1359" s="188"/>
      <c r="CI1359" s="199"/>
      <c r="CJ1359" s="199"/>
      <c r="CK1359" s="199"/>
      <c r="CL1359" s="199"/>
      <c r="CM1359" s="199"/>
      <c r="CN1359" s="199"/>
      <c r="CO1359" s="188"/>
      <c r="CP1359" s="188"/>
      <c r="CQ1359" s="188"/>
      <c r="CR1359" s="188"/>
      <c r="CS1359" s="188"/>
      <c r="CT1359" s="188"/>
      <c r="CU1359" s="188"/>
      <c r="CV1359" s="188"/>
      <c r="CW1359" s="188"/>
      <c r="CX1359" s="188"/>
      <c r="CY1359" s="188"/>
      <c r="CZ1359" s="188"/>
      <c r="DA1359" s="188"/>
      <c r="DB1359" s="188"/>
    </row>
    <row r="1360" spans="1:106" ht="12.75">
      <c r="A1360" s="188"/>
      <c r="B1360" s="198"/>
      <c r="C1360" s="188"/>
      <c r="D1360" s="188"/>
      <c r="E1360" s="188"/>
      <c r="F1360" s="188"/>
      <c r="G1360" s="188"/>
      <c r="H1360" s="188"/>
      <c r="I1360" s="188"/>
      <c r="J1360" s="188"/>
      <c r="K1360" s="188"/>
      <c r="L1360" s="188"/>
      <c r="M1360" s="188"/>
      <c r="N1360" s="188"/>
      <c r="O1360" s="188"/>
      <c r="P1360" s="188"/>
      <c r="Q1360" s="188"/>
      <c r="R1360" s="188"/>
      <c r="S1360" s="188"/>
      <c r="T1360" s="188"/>
      <c r="U1360" s="188"/>
      <c r="V1360" s="188"/>
      <c r="W1360" s="188"/>
      <c r="X1360" s="188"/>
      <c r="Y1360" s="188"/>
      <c r="Z1360" s="188"/>
      <c r="AA1360" s="188"/>
      <c r="AB1360" s="188"/>
      <c r="AC1360" s="188"/>
      <c r="AD1360" s="188"/>
      <c r="AE1360" s="188"/>
      <c r="AF1360" s="188"/>
      <c r="AG1360" s="188"/>
      <c r="AH1360" s="188"/>
      <c r="AI1360" s="188"/>
      <c r="AJ1360" s="188"/>
      <c r="AK1360" s="188"/>
      <c r="AL1360" s="199"/>
      <c r="AM1360" s="199"/>
      <c r="AN1360" s="199"/>
      <c r="AO1360" s="199"/>
      <c r="AP1360" s="199"/>
      <c r="AQ1360" s="199"/>
      <c r="AR1360" s="188"/>
      <c r="AS1360" s="188"/>
      <c r="AT1360" s="188"/>
      <c r="AU1360" s="188"/>
      <c r="AV1360" s="188"/>
      <c r="AW1360" s="188"/>
      <c r="AX1360" s="188"/>
      <c r="AY1360" s="188"/>
      <c r="AZ1360" s="188"/>
      <c r="BA1360" s="188"/>
      <c r="BB1360" s="188"/>
      <c r="BC1360" s="188"/>
      <c r="BD1360" s="188"/>
      <c r="BE1360" s="188"/>
      <c r="BF1360" s="188"/>
      <c r="BG1360" s="188"/>
      <c r="BH1360" s="188"/>
      <c r="BI1360" s="188"/>
      <c r="BJ1360" s="188"/>
      <c r="BK1360" s="188"/>
      <c r="BL1360" s="188"/>
      <c r="BM1360" s="188"/>
      <c r="BN1360" s="188"/>
      <c r="BO1360" s="188"/>
      <c r="BP1360" s="188"/>
      <c r="BQ1360" s="188"/>
      <c r="BR1360" s="188"/>
      <c r="BS1360" s="188"/>
      <c r="BT1360" s="188"/>
      <c r="BU1360" s="188"/>
      <c r="BV1360" s="188"/>
      <c r="BW1360" s="188"/>
      <c r="BX1360" s="188"/>
      <c r="BY1360" s="188"/>
      <c r="BZ1360" s="188"/>
      <c r="CA1360" s="188"/>
      <c r="CB1360" s="188"/>
      <c r="CC1360" s="188"/>
      <c r="CD1360" s="188"/>
      <c r="CE1360" s="188"/>
      <c r="CF1360" s="188"/>
      <c r="CG1360" s="188"/>
      <c r="CH1360" s="188"/>
      <c r="CI1360" s="199"/>
      <c r="CJ1360" s="199"/>
      <c r="CK1360" s="199"/>
      <c r="CL1360" s="199"/>
      <c r="CM1360" s="199"/>
      <c r="CN1360" s="199"/>
      <c r="CO1360" s="188"/>
      <c r="CP1360" s="188"/>
      <c r="CQ1360" s="188"/>
      <c r="CR1360" s="188"/>
      <c r="CS1360" s="188"/>
      <c r="CT1360" s="188"/>
      <c r="CU1360" s="188"/>
      <c r="CV1360" s="188"/>
      <c r="CW1360" s="188"/>
      <c r="CX1360" s="188"/>
      <c r="CY1360" s="188"/>
      <c r="CZ1360" s="188"/>
      <c r="DA1360" s="188"/>
      <c r="DB1360" s="188"/>
    </row>
    <row r="1361" spans="1:106" ht="12.75">
      <c r="A1361" s="188"/>
      <c r="B1361" s="198"/>
      <c r="C1361" s="188"/>
      <c r="D1361" s="188"/>
      <c r="E1361" s="188"/>
      <c r="F1361" s="188"/>
      <c r="G1361" s="188"/>
      <c r="H1361" s="188"/>
      <c r="I1361" s="188"/>
      <c r="J1361" s="188"/>
      <c r="K1361" s="188"/>
      <c r="L1361" s="188"/>
      <c r="M1361" s="188"/>
      <c r="N1361" s="188"/>
      <c r="O1361" s="188"/>
      <c r="P1361" s="188"/>
      <c r="Q1361" s="188"/>
      <c r="R1361" s="188"/>
      <c r="S1361" s="188"/>
      <c r="T1361" s="188"/>
      <c r="U1361" s="188"/>
      <c r="V1361" s="188"/>
      <c r="W1361" s="188"/>
      <c r="X1361" s="188"/>
      <c r="Y1361" s="188"/>
      <c r="Z1361" s="188"/>
      <c r="AA1361" s="188"/>
      <c r="AB1361" s="188"/>
      <c r="AC1361" s="188"/>
      <c r="AD1361" s="188"/>
      <c r="AE1361" s="188"/>
      <c r="AF1361" s="188"/>
      <c r="AG1361" s="188"/>
      <c r="AH1361" s="188"/>
      <c r="AI1361" s="188"/>
      <c r="AJ1361" s="188"/>
      <c r="AK1361" s="188"/>
      <c r="AL1361" s="199"/>
      <c r="AM1361" s="199"/>
      <c r="AN1361" s="199"/>
      <c r="AO1361" s="199"/>
      <c r="AP1361" s="199"/>
      <c r="AQ1361" s="199"/>
      <c r="AR1361" s="188"/>
      <c r="AS1361" s="188"/>
      <c r="AT1361" s="188"/>
      <c r="AU1361" s="188"/>
      <c r="AV1361" s="188"/>
      <c r="AW1361" s="188"/>
      <c r="AX1361" s="188"/>
      <c r="AY1361" s="188"/>
      <c r="AZ1361" s="188"/>
      <c r="BA1361" s="188"/>
      <c r="BB1361" s="188"/>
      <c r="BC1361" s="188"/>
      <c r="BD1361" s="188"/>
      <c r="BE1361" s="188"/>
      <c r="BF1361" s="188"/>
      <c r="BG1361" s="188"/>
      <c r="BH1361" s="188"/>
      <c r="BI1361" s="188"/>
      <c r="BJ1361" s="188"/>
      <c r="BK1361" s="188"/>
      <c r="BL1361" s="188"/>
      <c r="BM1361" s="188"/>
      <c r="BN1361" s="188"/>
      <c r="BO1361" s="188"/>
      <c r="BP1361" s="188"/>
      <c r="BQ1361" s="188"/>
      <c r="BR1361" s="188"/>
      <c r="BS1361" s="188"/>
      <c r="BT1361" s="188"/>
      <c r="BU1361" s="188"/>
      <c r="BV1361" s="188"/>
      <c r="BW1361" s="188"/>
      <c r="BX1361" s="188"/>
      <c r="BY1361" s="188"/>
      <c r="BZ1361" s="188"/>
      <c r="CA1361" s="188"/>
      <c r="CB1361" s="188"/>
      <c r="CC1361" s="188"/>
      <c r="CD1361" s="188"/>
      <c r="CE1361" s="188"/>
      <c r="CF1361" s="188"/>
      <c r="CG1361" s="188"/>
      <c r="CH1361" s="188"/>
      <c r="CI1361" s="199"/>
      <c r="CJ1361" s="199"/>
      <c r="CK1361" s="199"/>
      <c r="CL1361" s="199"/>
      <c r="CM1361" s="199"/>
      <c r="CN1361" s="199"/>
      <c r="CO1361" s="188"/>
      <c r="CP1361" s="188"/>
      <c r="CQ1361" s="188"/>
      <c r="CR1361" s="188"/>
      <c r="CS1361" s="188"/>
      <c r="CT1361" s="188"/>
      <c r="CU1361" s="188"/>
      <c r="CV1361" s="188"/>
      <c r="CW1361" s="188"/>
      <c r="CX1361" s="188"/>
      <c r="CY1361" s="188"/>
      <c r="CZ1361" s="188"/>
      <c r="DA1361" s="188"/>
      <c r="DB1361" s="188"/>
    </row>
    <row r="1362" spans="1:106" ht="12.75">
      <c r="A1362" s="188"/>
      <c r="B1362" s="198"/>
      <c r="C1362" s="188"/>
      <c r="D1362" s="188"/>
      <c r="E1362" s="188"/>
      <c r="F1362" s="188"/>
      <c r="G1362" s="188"/>
      <c r="H1362" s="188"/>
      <c r="I1362" s="188"/>
      <c r="J1362" s="188"/>
      <c r="K1362" s="188"/>
      <c r="L1362" s="188"/>
      <c r="M1362" s="188"/>
      <c r="N1362" s="188"/>
      <c r="O1362" s="188"/>
      <c r="P1362" s="188"/>
      <c r="Q1362" s="188"/>
      <c r="R1362" s="188"/>
      <c r="S1362" s="188"/>
      <c r="T1362" s="188"/>
      <c r="U1362" s="188"/>
      <c r="V1362" s="188"/>
      <c r="W1362" s="188"/>
      <c r="X1362" s="188"/>
      <c r="Y1362" s="188"/>
      <c r="Z1362" s="188"/>
      <c r="AA1362" s="188"/>
      <c r="AB1362" s="188"/>
      <c r="AC1362" s="188"/>
      <c r="AD1362" s="188"/>
      <c r="AE1362" s="188"/>
      <c r="AF1362" s="188"/>
      <c r="AG1362" s="188"/>
      <c r="AH1362" s="188"/>
      <c r="AI1362" s="188"/>
      <c r="AJ1362" s="188"/>
      <c r="AK1362" s="188"/>
      <c r="AL1362" s="199"/>
      <c r="AM1362" s="199"/>
      <c r="AN1362" s="199"/>
      <c r="AO1362" s="199"/>
      <c r="AP1362" s="199"/>
      <c r="AQ1362" s="199"/>
      <c r="AR1362" s="188"/>
      <c r="AS1362" s="188"/>
      <c r="AT1362" s="188"/>
      <c r="AU1362" s="188"/>
      <c r="AV1362" s="188"/>
      <c r="AW1362" s="188"/>
      <c r="AX1362" s="188"/>
      <c r="AY1362" s="188"/>
      <c r="AZ1362" s="188"/>
      <c r="BA1362" s="188"/>
      <c r="BB1362" s="188"/>
      <c r="BC1362" s="188"/>
      <c r="BD1362" s="188"/>
      <c r="BE1362" s="188"/>
      <c r="BF1362" s="188"/>
      <c r="BG1362" s="188"/>
      <c r="BH1362" s="188"/>
      <c r="BI1362" s="188"/>
      <c r="BJ1362" s="188"/>
      <c r="BK1362" s="188"/>
      <c r="BL1362" s="188"/>
      <c r="BM1362" s="188"/>
      <c r="BN1362" s="188"/>
      <c r="BO1362" s="188"/>
      <c r="BP1362" s="188"/>
      <c r="BQ1362" s="188"/>
      <c r="BR1362" s="188"/>
      <c r="BS1362" s="188"/>
      <c r="BT1362" s="188"/>
      <c r="BU1362" s="188"/>
      <c r="BV1362" s="188"/>
      <c r="BW1362" s="188"/>
      <c r="BX1362" s="188"/>
      <c r="BY1362" s="188"/>
      <c r="BZ1362" s="188"/>
      <c r="CA1362" s="188"/>
      <c r="CB1362" s="188"/>
      <c r="CC1362" s="188"/>
      <c r="CD1362" s="188"/>
      <c r="CE1362" s="188"/>
      <c r="CF1362" s="188"/>
      <c r="CG1362" s="188"/>
      <c r="CH1362" s="188"/>
      <c r="CI1362" s="199"/>
      <c r="CJ1362" s="199"/>
      <c r="CK1362" s="199"/>
      <c r="CL1362" s="199"/>
      <c r="CM1362" s="199"/>
      <c r="CN1362" s="199"/>
      <c r="CO1362" s="188"/>
      <c r="CP1362" s="188"/>
      <c r="CQ1362" s="188"/>
      <c r="CR1362" s="188"/>
      <c r="CS1362" s="188"/>
      <c r="CT1362" s="188"/>
      <c r="CU1362" s="188"/>
      <c r="CV1362" s="188"/>
      <c r="CW1362" s="188"/>
      <c r="CX1362" s="188"/>
      <c r="CY1362" s="188"/>
      <c r="CZ1362" s="188"/>
      <c r="DA1362" s="188"/>
      <c r="DB1362" s="188"/>
    </row>
    <row r="1363" spans="1:106" ht="12.75">
      <c r="A1363" s="188"/>
      <c r="B1363" s="198"/>
      <c r="C1363" s="188"/>
      <c r="D1363" s="188"/>
      <c r="E1363" s="188"/>
      <c r="F1363" s="188"/>
      <c r="G1363" s="188"/>
      <c r="H1363" s="188"/>
      <c r="I1363" s="188"/>
      <c r="J1363" s="188"/>
      <c r="K1363" s="188"/>
      <c r="L1363" s="188"/>
      <c r="M1363" s="188"/>
      <c r="N1363" s="188"/>
      <c r="O1363" s="188"/>
      <c r="P1363" s="188"/>
      <c r="Q1363" s="188"/>
      <c r="R1363" s="188"/>
      <c r="S1363" s="188"/>
      <c r="T1363" s="188"/>
      <c r="U1363" s="188"/>
      <c r="V1363" s="188"/>
      <c r="W1363" s="188"/>
      <c r="X1363" s="188"/>
      <c r="Y1363" s="188"/>
      <c r="Z1363" s="188"/>
      <c r="AA1363" s="188"/>
      <c r="AB1363" s="188"/>
      <c r="AC1363" s="188"/>
      <c r="AD1363" s="188"/>
      <c r="AE1363" s="188"/>
      <c r="AF1363" s="188"/>
      <c r="AG1363" s="188"/>
      <c r="AH1363" s="188"/>
      <c r="AI1363" s="188"/>
      <c r="AJ1363" s="188"/>
      <c r="AK1363" s="188"/>
      <c r="AL1363" s="199"/>
      <c r="AM1363" s="199"/>
      <c r="AN1363" s="199"/>
      <c r="AO1363" s="199"/>
      <c r="AP1363" s="199"/>
      <c r="AQ1363" s="199"/>
      <c r="AR1363" s="188"/>
      <c r="AS1363" s="188"/>
      <c r="AT1363" s="188"/>
      <c r="AU1363" s="188"/>
      <c r="AV1363" s="188"/>
      <c r="AW1363" s="188"/>
      <c r="AX1363" s="188"/>
      <c r="AY1363" s="188"/>
      <c r="AZ1363" s="188"/>
      <c r="BA1363" s="188"/>
      <c r="BB1363" s="188"/>
      <c r="BC1363" s="188"/>
      <c r="BD1363" s="188"/>
      <c r="BE1363" s="188"/>
      <c r="BF1363" s="188"/>
      <c r="BG1363" s="188"/>
      <c r="BH1363" s="188"/>
      <c r="BI1363" s="188"/>
      <c r="BJ1363" s="188"/>
      <c r="BK1363" s="188"/>
      <c r="BL1363" s="188"/>
      <c r="BM1363" s="188"/>
      <c r="BN1363" s="188"/>
      <c r="BO1363" s="188"/>
      <c r="BP1363" s="188"/>
      <c r="BQ1363" s="188"/>
      <c r="BR1363" s="188"/>
      <c r="BS1363" s="188"/>
      <c r="BT1363" s="188"/>
      <c r="BU1363" s="188"/>
      <c r="BV1363" s="188"/>
      <c r="BW1363" s="188"/>
      <c r="BX1363" s="188"/>
      <c r="BY1363" s="188"/>
      <c r="BZ1363" s="188"/>
      <c r="CA1363" s="188"/>
      <c r="CB1363" s="188"/>
      <c r="CC1363" s="188"/>
      <c r="CD1363" s="188"/>
      <c r="CE1363" s="188"/>
      <c r="CF1363" s="188"/>
      <c r="CG1363" s="188"/>
      <c r="CH1363" s="188"/>
      <c r="CI1363" s="199"/>
      <c r="CJ1363" s="199"/>
      <c r="CK1363" s="199"/>
      <c r="CL1363" s="199"/>
      <c r="CM1363" s="199"/>
      <c r="CN1363" s="199"/>
      <c r="CO1363" s="188"/>
      <c r="CP1363" s="188"/>
      <c r="CQ1363" s="188"/>
      <c r="CR1363" s="188"/>
      <c r="CS1363" s="188"/>
      <c r="CT1363" s="188"/>
      <c r="CU1363" s="188"/>
      <c r="CV1363" s="188"/>
      <c r="CW1363" s="188"/>
      <c r="CX1363" s="188"/>
      <c r="CY1363" s="188"/>
      <c r="CZ1363" s="188"/>
      <c r="DA1363" s="188"/>
      <c r="DB1363" s="188"/>
    </row>
    <row r="1364" spans="1:106" ht="12.75">
      <c r="A1364" s="188"/>
      <c r="B1364" s="198"/>
      <c r="C1364" s="188"/>
      <c r="D1364" s="188"/>
      <c r="E1364" s="188"/>
      <c r="F1364" s="188"/>
      <c r="G1364" s="188"/>
      <c r="H1364" s="188"/>
      <c r="I1364" s="188"/>
      <c r="J1364" s="188"/>
      <c r="K1364" s="188"/>
      <c r="L1364" s="188"/>
      <c r="M1364" s="188"/>
      <c r="N1364" s="188"/>
      <c r="O1364" s="188"/>
      <c r="P1364" s="188"/>
      <c r="Q1364" s="188"/>
      <c r="R1364" s="188"/>
      <c r="S1364" s="188"/>
      <c r="T1364" s="188"/>
      <c r="U1364" s="188"/>
      <c r="V1364" s="188"/>
      <c r="W1364" s="188"/>
      <c r="X1364" s="188"/>
      <c r="Y1364" s="188"/>
      <c r="Z1364" s="188"/>
      <c r="AA1364" s="188"/>
      <c r="AB1364" s="188"/>
      <c r="AC1364" s="188"/>
      <c r="AD1364" s="188"/>
      <c r="AE1364" s="188"/>
      <c r="AF1364" s="188"/>
      <c r="AG1364" s="188"/>
      <c r="AH1364" s="188"/>
      <c r="AI1364" s="188"/>
      <c r="AJ1364" s="188"/>
      <c r="AK1364" s="188"/>
      <c r="AL1364" s="199"/>
      <c r="AM1364" s="199"/>
      <c r="AN1364" s="199"/>
      <c r="AO1364" s="199"/>
      <c r="AP1364" s="199"/>
      <c r="AQ1364" s="199"/>
      <c r="AR1364" s="188"/>
      <c r="AS1364" s="188"/>
      <c r="AT1364" s="188"/>
      <c r="AU1364" s="188"/>
      <c r="AV1364" s="188"/>
      <c r="AW1364" s="188"/>
      <c r="AX1364" s="188"/>
      <c r="AY1364" s="188"/>
      <c r="AZ1364" s="188"/>
      <c r="BA1364" s="188"/>
      <c r="BB1364" s="188"/>
      <c r="BC1364" s="188"/>
      <c r="BD1364" s="188"/>
      <c r="BE1364" s="188"/>
      <c r="BF1364" s="188"/>
      <c r="BG1364" s="188"/>
      <c r="BH1364" s="188"/>
      <c r="BI1364" s="188"/>
      <c r="BJ1364" s="188"/>
      <c r="BK1364" s="188"/>
      <c r="BL1364" s="188"/>
      <c r="BM1364" s="188"/>
      <c r="BN1364" s="188"/>
      <c r="BO1364" s="188"/>
      <c r="BP1364" s="188"/>
      <c r="BQ1364" s="188"/>
      <c r="BR1364" s="188"/>
      <c r="BS1364" s="188"/>
      <c r="BT1364" s="188"/>
      <c r="BU1364" s="188"/>
      <c r="BV1364" s="188"/>
      <c r="BW1364" s="188"/>
      <c r="BX1364" s="188"/>
      <c r="BY1364" s="188"/>
      <c r="BZ1364" s="188"/>
      <c r="CA1364" s="188"/>
      <c r="CB1364" s="188"/>
      <c r="CC1364" s="188"/>
      <c r="CD1364" s="188"/>
      <c r="CE1364" s="188"/>
      <c r="CF1364" s="188"/>
      <c r="CG1364" s="188"/>
      <c r="CH1364" s="188"/>
      <c r="CI1364" s="199"/>
      <c r="CJ1364" s="199"/>
      <c r="CK1364" s="199"/>
      <c r="CL1364" s="199"/>
      <c r="CM1364" s="199"/>
      <c r="CN1364" s="199"/>
      <c r="CO1364" s="188"/>
      <c r="CP1364" s="188"/>
      <c r="CQ1364" s="188"/>
      <c r="CR1364" s="188"/>
      <c r="CS1364" s="188"/>
      <c r="CT1364" s="188"/>
      <c r="CU1364" s="188"/>
      <c r="CV1364" s="188"/>
      <c r="CW1364" s="188"/>
      <c r="CX1364" s="188"/>
      <c r="CY1364" s="188"/>
      <c r="CZ1364" s="188"/>
      <c r="DA1364" s="188"/>
      <c r="DB1364" s="188"/>
    </row>
    <row r="1365" spans="1:106" ht="12.75">
      <c r="A1365" s="188"/>
      <c r="B1365" s="198"/>
      <c r="C1365" s="188"/>
      <c r="D1365" s="188"/>
      <c r="E1365" s="188"/>
      <c r="F1365" s="188"/>
      <c r="G1365" s="188"/>
      <c r="H1365" s="188"/>
      <c r="I1365" s="188"/>
      <c r="J1365" s="188"/>
      <c r="K1365" s="188"/>
      <c r="L1365" s="188"/>
      <c r="M1365" s="188"/>
      <c r="N1365" s="188"/>
      <c r="O1365" s="188"/>
      <c r="P1365" s="188"/>
      <c r="Q1365" s="188"/>
      <c r="R1365" s="188"/>
      <c r="S1365" s="188"/>
      <c r="T1365" s="188"/>
      <c r="U1365" s="188"/>
      <c r="V1365" s="188"/>
      <c r="W1365" s="188"/>
      <c r="X1365" s="188"/>
      <c r="Y1365" s="188"/>
      <c r="Z1365" s="188"/>
      <c r="AA1365" s="188"/>
      <c r="AB1365" s="188"/>
      <c r="AC1365" s="188"/>
      <c r="AD1365" s="188"/>
      <c r="AE1365" s="188"/>
      <c r="AF1365" s="188"/>
      <c r="AG1365" s="188"/>
      <c r="AH1365" s="188"/>
      <c r="AI1365" s="188"/>
      <c r="AJ1365" s="188"/>
      <c r="AK1365" s="188"/>
      <c r="AL1365" s="199"/>
      <c r="AM1365" s="199"/>
      <c r="AN1365" s="199"/>
      <c r="AO1365" s="199"/>
      <c r="AP1365" s="199"/>
      <c r="AQ1365" s="199"/>
      <c r="AR1365" s="188"/>
      <c r="AS1365" s="188"/>
      <c r="AT1365" s="188"/>
      <c r="AU1365" s="188"/>
      <c r="AV1365" s="188"/>
      <c r="AW1365" s="188"/>
      <c r="AX1365" s="188"/>
      <c r="AY1365" s="188"/>
      <c r="AZ1365" s="188"/>
      <c r="BA1365" s="188"/>
      <c r="BB1365" s="188"/>
      <c r="BC1365" s="188"/>
      <c r="BD1365" s="188"/>
      <c r="BE1365" s="188"/>
      <c r="BF1365" s="188"/>
      <c r="BG1365" s="188"/>
      <c r="BH1365" s="188"/>
      <c r="BI1365" s="188"/>
      <c r="BJ1365" s="188"/>
      <c r="BK1365" s="188"/>
      <c r="BL1365" s="188"/>
      <c r="BM1365" s="188"/>
      <c r="BN1365" s="188"/>
      <c r="BO1365" s="188"/>
      <c r="BP1365" s="188"/>
      <c r="BQ1365" s="188"/>
      <c r="BR1365" s="188"/>
      <c r="BS1365" s="188"/>
      <c r="BT1365" s="188"/>
      <c r="BU1365" s="188"/>
      <c r="BV1365" s="188"/>
      <c r="BW1365" s="188"/>
      <c r="BX1365" s="188"/>
      <c r="BY1365" s="188"/>
      <c r="BZ1365" s="188"/>
      <c r="CA1365" s="188"/>
      <c r="CB1365" s="188"/>
      <c r="CC1365" s="188"/>
      <c r="CD1365" s="188"/>
      <c r="CE1365" s="188"/>
      <c r="CF1365" s="188"/>
      <c r="CG1365" s="188"/>
      <c r="CH1365" s="188"/>
      <c r="CI1365" s="199"/>
      <c r="CJ1365" s="199"/>
      <c r="CK1365" s="199"/>
      <c r="CL1365" s="199"/>
      <c r="CM1365" s="199"/>
      <c r="CN1365" s="199"/>
      <c r="CO1365" s="188"/>
      <c r="CP1365" s="188"/>
      <c r="CQ1365" s="188"/>
      <c r="CR1365" s="188"/>
      <c r="CS1365" s="188"/>
      <c r="CT1365" s="188"/>
      <c r="CU1365" s="188"/>
      <c r="CV1365" s="188"/>
      <c r="CW1365" s="188"/>
      <c r="CX1365" s="188"/>
      <c r="CY1365" s="188"/>
      <c r="CZ1365" s="188"/>
      <c r="DA1365" s="188"/>
      <c r="DB1365" s="188"/>
    </row>
    <row r="1366" spans="1:106" ht="12.75">
      <c r="A1366" s="188"/>
      <c r="B1366" s="198"/>
      <c r="C1366" s="188"/>
      <c r="D1366" s="188"/>
      <c r="E1366" s="188"/>
      <c r="F1366" s="188"/>
      <c r="G1366" s="188"/>
      <c r="H1366" s="188"/>
      <c r="I1366" s="188"/>
      <c r="J1366" s="188"/>
      <c r="K1366" s="188"/>
      <c r="L1366" s="188"/>
      <c r="M1366" s="188"/>
      <c r="N1366" s="188"/>
      <c r="O1366" s="188"/>
      <c r="P1366" s="188"/>
      <c r="Q1366" s="188"/>
      <c r="R1366" s="188"/>
      <c r="S1366" s="188"/>
      <c r="T1366" s="188"/>
      <c r="U1366" s="188"/>
      <c r="V1366" s="188"/>
      <c r="W1366" s="188"/>
      <c r="X1366" s="188"/>
      <c r="Y1366" s="188"/>
      <c r="Z1366" s="188"/>
      <c r="AA1366" s="188"/>
      <c r="AB1366" s="188"/>
      <c r="AC1366" s="188"/>
      <c r="AD1366" s="188"/>
      <c r="AE1366" s="188"/>
      <c r="AF1366" s="188"/>
      <c r="AG1366" s="188"/>
      <c r="AH1366" s="188"/>
      <c r="AI1366" s="188"/>
      <c r="AJ1366" s="188"/>
      <c r="AK1366" s="188"/>
      <c r="AL1366" s="199"/>
      <c r="AM1366" s="199"/>
      <c r="AN1366" s="199"/>
      <c r="AO1366" s="199"/>
      <c r="AP1366" s="199"/>
      <c r="AQ1366" s="199"/>
      <c r="AR1366" s="188"/>
      <c r="AS1366" s="188"/>
      <c r="AT1366" s="188"/>
      <c r="AU1366" s="188"/>
      <c r="AV1366" s="188"/>
      <c r="AW1366" s="188"/>
      <c r="AX1366" s="188"/>
      <c r="AY1366" s="188"/>
      <c r="AZ1366" s="188"/>
      <c r="BA1366" s="188"/>
      <c r="BB1366" s="188"/>
      <c r="BC1366" s="188"/>
      <c r="BD1366" s="188"/>
      <c r="BE1366" s="188"/>
      <c r="BF1366" s="188"/>
      <c r="BG1366" s="188"/>
      <c r="BH1366" s="188"/>
      <c r="BI1366" s="188"/>
      <c r="BJ1366" s="188"/>
      <c r="BK1366" s="188"/>
      <c r="BL1366" s="188"/>
      <c r="BM1366" s="188"/>
      <c r="BN1366" s="188"/>
      <c r="BO1366" s="188"/>
      <c r="BP1366" s="188"/>
      <c r="BQ1366" s="188"/>
      <c r="BR1366" s="188"/>
      <c r="BS1366" s="188"/>
      <c r="BT1366" s="188"/>
      <c r="BU1366" s="188"/>
      <c r="BV1366" s="188"/>
      <c r="BW1366" s="188"/>
      <c r="BX1366" s="188"/>
      <c r="BY1366" s="188"/>
      <c r="BZ1366" s="188"/>
      <c r="CA1366" s="188"/>
      <c r="CB1366" s="188"/>
      <c r="CC1366" s="188"/>
      <c r="CD1366" s="188"/>
      <c r="CE1366" s="188"/>
      <c r="CF1366" s="188"/>
      <c r="CG1366" s="188"/>
      <c r="CH1366" s="188"/>
      <c r="CI1366" s="199"/>
      <c r="CJ1366" s="199"/>
      <c r="CK1366" s="199"/>
      <c r="CL1366" s="199"/>
      <c r="CM1366" s="199"/>
      <c r="CN1366" s="199"/>
      <c r="CO1366" s="188"/>
      <c r="CP1366" s="188"/>
      <c r="CQ1366" s="188"/>
      <c r="CR1366" s="188"/>
      <c r="CS1366" s="188"/>
      <c r="CT1366" s="188"/>
      <c r="CU1366" s="188"/>
      <c r="CV1366" s="188"/>
      <c r="CW1366" s="188"/>
      <c r="CX1366" s="188"/>
      <c r="CY1366" s="188"/>
      <c r="CZ1366" s="188"/>
      <c r="DA1366" s="188"/>
      <c r="DB1366" s="188"/>
    </row>
    <row r="1367" spans="1:106" ht="12.75">
      <c r="A1367" s="188"/>
      <c r="B1367" s="198"/>
      <c r="C1367" s="188"/>
      <c r="D1367" s="188"/>
      <c r="E1367" s="188"/>
      <c r="F1367" s="188"/>
      <c r="G1367" s="188"/>
      <c r="H1367" s="188"/>
      <c r="I1367" s="188"/>
      <c r="J1367" s="188"/>
      <c r="K1367" s="188"/>
      <c r="L1367" s="188"/>
      <c r="M1367" s="188"/>
      <c r="N1367" s="188"/>
      <c r="O1367" s="188"/>
      <c r="P1367" s="188"/>
      <c r="Q1367" s="188"/>
      <c r="R1367" s="188"/>
      <c r="S1367" s="188"/>
      <c r="T1367" s="188"/>
      <c r="U1367" s="188"/>
      <c r="V1367" s="188"/>
      <c r="W1367" s="188"/>
      <c r="X1367" s="188"/>
      <c r="Y1367" s="188"/>
      <c r="Z1367" s="188"/>
      <c r="AA1367" s="188"/>
      <c r="AB1367" s="188"/>
      <c r="AC1367" s="188"/>
      <c r="AD1367" s="188"/>
      <c r="AE1367" s="188"/>
      <c r="AF1367" s="188"/>
      <c r="AG1367" s="188"/>
      <c r="AH1367" s="188"/>
      <c r="AI1367" s="188"/>
      <c r="AJ1367" s="188"/>
      <c r="AK1367" s="188"/>
      <c r="AL1367" s="199"/>
      <c r="AM1367" s="199"/>
      <c r="AN1367" s="199"/>
      <c r="AO1367" s="199"/>
      <c r="AP1367" s="199"/>
      <c r="AQ1367" s="199"/>
      <c r="AR1367" s="188"/>
      <c r="AS1367" s="188"/>
      <c r="AT1367" s="188"/>
      <c r="AU1367" s="188"/>
      <c r="AV1367" s="188"/>
      <c r="AW1367" s="188"/>
      <c r="AX1367" s="188"/>
      <c r="AY1367" s="188"/>
      <c r="AZ1367" s="188"/>
      <c r="BA1367" s="188"/>
      <c r="BB1367" s="188"/>
      <c r="BC1367" s="188"/>
      <c r="BD1367" s="188"/>
      <c r="BE1367" s="188"/>
      <c r="BF1367" s="188"/>
      <c r="BG1367" s="188"/>
      <c r="BH1367" s="188"/>
      <c r="BI1367" s="188"/>
      <c r="BJ1367" s="188"/>
      <c r="BK1367" s="188"/>
      <c r="BL1367" s="188"/>
      <c r="BM1367" s="188"/>
      <c r="BN1367" s="188"/>
      <c r="BO1367" s="188"/>
      <c r="BP1367" s="188"/>
      <c r="BQ1367" s="188"/>
      <c r="BR1367" s="188"/>
      <c r="BS1367" s="188"/>
      <c r="BT1367" s="188"/>
      <c r="BU1367" s="188"/>
      <c r="BV1367" s="188"/>
      <c r="BW1367" s="188"/>
      <c r="BX1367" s="188"/>
      <c r="BY1367" s="188"/>
      <c r="BZ1367" s="188"/>
      <c r="CA1367" s="188"/>
      <c r="CB1367" s="188"/>
      <c r="CC1367" s="188"/>
      <c r="CD1367" s="188"/>
      <c r="CE1367" s="188"/>
      <c r="CF1367" s="188"/>
      <c r="CG1367" s="188"/>
      <c r="CH1367" s="188"/>
      <c r="CI1367" s="199"/>
      <c r="CJ1367" s="199"/>
      <c r="CK1367" s="199"/>
      <c r="CL1367" s="199"/>
      <c r="CM1367" s="199"/>
      <c r="CN1367" s="199"/>
      <c r="CO1367" s="188"/>
      <c r="CP1367" s="188"/>
      <c r="CQ1367" s="188"/>
      <c r="CR1367" s="188"/>
      <c r="CS1367" s="188"/>
      <c r="CT1367" s="188"/>
      <c r="CU1367" s="188"/>
      <c r="CV1367" s="188"/>
      <c r="CW1367" s="188"/>
      <c r="CX1367" s="188"/>
      <c r="CY1367" s="188"/>
      <c r="CZ1367" s="188"/>
      <c r="DA1367" s="188"/>
      <c r="DB1367" s="188"/>
    </row>
    <row r="1368" spans="1:106" ht="12.75">
      <c r="A1368" s="188"/>
      <c r="B1368" s="198"/>
      <c r="C1368" s="188"/>
      <c r="D1368" s="188"/>
      <c r="E1368" s="188"/>
      <c r="F1368" s="188"/>
      <c r="G1368" s="188"/>
      <c r="H1368" s="188"/>
      <c r="I1368" s="188"/>
      <c r="J1368" s="188"/>
      <c r="K1368" s="188"/>
      <c r="L1368" s="188"/>
      <c r="M1368" s="188"/>
      <c r="N1368" s="188"/>
      <c r="O1368" s="188"/>
      <c r="P1368" s="188"/>
      <c r="Q1368" s="188"/>
      <c r="R1368" s="188"/>
      <c r="S1368" s="188"/>
      <c r="T1368" s="188"/>
      <c r="U1368" s="188"/>
      <c r="V1368" s="188"/>
      <c r="W1368" s="188"/>
      <c r="X1368" s="188"/>
      <c r="Y1368" s="188"/>
      <c r="Z1368" s="188"/>
      <c r="AA1368" s="188"/>
      <c r="AB1368" s="188"/>
      <c r="AC1368" s="188"/>
      <c r="AD1368" s="188"/>
      <c r="AE1368" s="188"/>
      <c r="AF1368" s="188"/>
      <c r="AG1368" s="188"/>
      <c r="AH1368" s="188"/>
      <c r="AI1368" s="188"/>
      <c r="AJ1368" s="188"/>
      <c r="AK1368" s="188"/>
      <c r="AL1368" s="199"/>
      <c r="AM1368" s="199"/>
      <c r="AN1368" s="199"/>
      <c r="AO1368" s="199"/>
      <c r="AP1368" s="199"/>
      <c r="AQ1368" s="199"/>
      <c r="AR1368" s="188"/>
      <c r="AS1368" s="188"/>
      <c r="AT1368" s="188"/>
      <c r="AU1368" s="188"/>
      <c r="AV1368" s="188"/>
      <c r="AW1368" s="188"/>
      <c r="AX1368" s="188"/>
      <c r="AY1368" s="188"/>
      <c r="AZ1368" s="188"/>
      <c r="BA1368" s="188"/>
      <c r="BB1368" s="188"/>
      <c r="BC1368" s="188"/>
      <c r="BD1368" s="188"/>
      <c r="BE1368" s="188"/>
      <c r="BF1368" s="188"/>
      <c r="BG1368" s="188"/>
      <c r="BH1368" s="188"/>
      <c r="BI1368" s="188"/>
      <c r="BJ1368" s="188"/>
      <c r="BK1368" s="188"/>
      <c r="BL1368" s="188"/>
      <c r="BM1368" s="188"/>
      <c r="BN1368" s="188"/>
      <c r="BO1368" s="188"/>
      <c r="BP1368" s="188"/>
      <c r="BQ1368" s="188"/>
      <c r="BR1368" s="188"/>
      <c r="BS1368" s="188"/>
      <c r="BT1368" s="188"/>
      <c r="BU1368" s="188"/>
      <c r="BV1368" s="188"/>
      <c r="BW1368" s="188"/>
      <c r="BX1368" s="188"/>
      <c r="BY1368" s="188"/>
      <c r="BZ1368" s="188"/>
      <c r="CA1368" s="188"/>
      <c r="CB1368" s="188"/>
      <c r="CC1368" s="188"/>
      <c r="CD1368" s="188"/>
      <c r="CE1368" s="188"/>
      <c r="CF1368" s="188"/>
      <c r="CG1368" s="188"/>
      <c r="CH1368" s="188"/>
      <c r="CI1368" s="199"/>
      <c r="CJ1368" s="199"/>
      <c r="CK1368" s="199"/>
      <c r="CL1368" s="199"/>
      <c r="CM1368" s="199"/>
      <c r="CN1368" s="199"/>
      <c r="CO1368" s="188"/>
      <c r="CP1368" s="188"/>
      <c r="CQ1368" s="188"/>
      <c r="CR1368" s="188"/>
      <c r="CS1368" s="188"/>
      <c r="CT1368" s="188"/>
      <c r="CU1368" s="188"/>
      <c r="CV1368" s="188"/>
      <c r="CW1368" s="188"/>
      <c r="CX1368" s="188"/>
      <c r="CY1368" s="188"/>
      <c r="CZ1368" s="188"/>
      <c r="DA1368" s="188"/>
      <c r="DB1368" s="188"/>
    </row>
    <row r="1369" spans="1:106" ht="12.75">
      <c r="A1369" s="188"/>
      <c r="B1369" s="198"/>
      <c r="C1369" s="188"/>
      <c r="D1369" s="188"/>
      <c r="E1369" s="188"/>
      <c r="F1369" s="188"/>
      <c r="G1369" s="188"/>
      <c r="H1369" s="188"/>
      <c r="I1369" s="188"/>
      <c r="J1369" s="188"/>
      <c r="K1369" s="188"/>
      <c r="L1369" s="188"/>
      <c r="M1369" s="188"/>
      <c r="N1369" s="188"/>
      <c r="O1369" s="188"/>
      <c r="P1369" s="188"/>
      <c r="Q1369" s="188"/>
      <c r="R1369" s="188"/>
      <c r="S1369" s="188"/>
      <c r="T1369" s="188"/>
      <c r="U1369" s="188"/>
      <c r="V1369" s="188"/>
      <c r="W1369" s="188"/>
      <c r="X1369" s="188"/>
      <c r="Y1369" s="188"/>
      <c r="Z1369" s="188"/>
      <c r="AA1369" s="188"/>
      <c r="AB1369" s="188"/>
      <c r="AC1369" s="188"/>
      <c r="AD1369" s="188"/>
      <c r="AE1369" s="188"/>
      <c r="AF1369" s="188"/>
      <c r="AG1369" s="188"/>
      <c r="AH1369" s="188"/>
      <c r="AI1369" s="188"/>
      <c r="AJ1369" s="188"/>
      <c r="AK1369" s="188"/>
      <c r="AL1369" s="199"/>
      <c r="AM1369" s="199"/>
      <c r="AN1369" s="199"/>
      <c r="AO1369" s="199"/>
      <c r="AP1369" s="199"/>
      <c r="AQ1369" s="199"/>
      <c r="AR1369" s="188"/>
      <c r="AS1369" s="188"/>
      <c r="AT1369" s="188"/>
      <c r="AU1369" s="188"/>
      <c r="AV1369" s="188"/>
      <c r="AW1369" s="188"/>
      <c r="AX1369" s="188"/>
      <c r="AY1369" s="188"/>
      <c r="AZ1369" s="188"/>
      <c r="BA1369" s="188"/>
      <c r="BB1369" s="188"/>
      <c r="BC1369" s="188"/>
      <c r="BD1369" s="188"/>
      <c r="BE1369" s="188"/>
      <c r="BF1369" s="188"/>
      <c r="BG1369" s="188"/>
      <c r="BH1369" s="188"/>
      <c r="BI1369" s="188"/>
      <c r="BJ1369" s="188"/>
      <c r="BK1369" s="188"/>
      <c r="BL1369" s="188"/>
      <c r="BM1369" s="188"/>
      <c r="BN1369" s="188"/>
      <c r="BO1369" s="188"/>
      <c r="BP1369" s="188"/>
      <c r="BQ1369" s="188"/>
      <c r="BR1369" s="188"/>
      <c r="BS1369" s="188"/>
      <c r="BT1369" s="188"/>
      <c r="BU1369" s="188"/>
      <c r="BV1369" s="188"/>
      <c r="BW1369" s="188"/>
      <c r="BX1369" s="188"/>
      <c r="BY1369" s="188"/>
      <c r="BZ1369" s="188"/>
      <c r="CA1369" s="188"/>
      <c r="CB1369" s="188"/>
      <c r="CC1369" s="188"/>
      <c r="CD1369" s="188"/>
      <c r="CE1369" s="188"/>
      <c r="CF1369" s="188"/>
      <c r="CG1369" s="188"/>
      <c r="CH1369" s="188"/>
      <c r="CI1369" s="199"/>
      <c r="CJ1369" s="199"/>
      <c r="CK1369" s="199"/>
      <c r="CL1369" s="199"/>
      <c r="CM1369" s="199"/>
      <c r="CN1369" s="199"/>
      <c r="CO1369" s="188"/>
      <c r="CP1369" s="188"/>
      <c r="CQ1369" s="188"/>
      <c r="CR1369" s="188"/>
      <c r="CS1369" s="188"/>
      <c r="CT1369" s="188"/>
      <c r="CU1369" s="188"/>
      <c r="CV1369" s="188"/>
      <c r="CW1369" s="188"/>
      <c r="CX1369" s="188"/>
      <c r="CY1369" s="188"/>
      <c r="CZ1369" s="188"/>
      <c r="DA1369" s="188"/>
      <c r="DB1369" s="188"/>
    </row>
    <row r="1370" spans="1:106" ht="12.75">
      <c r="A1370" s="188"/>
      <c r="B1370" s="198"/>
      <c r="C1370" s="188"/>
      <c r="D1370" s="188"/>
      <c r="E1370" s="188"/>
      <c r="F1370" s="188"/>
      <c r="G1370" s="188"/>
      <c r="H1370" s="188"/>
      <c r="I1370" s="188"/>
      <c r="J1370" s="188"/>
      <c r="K1370" s="188"/>
      <c r="L1370" s="188"/>
      <c r="M1370" s="188"/>
      <c r="N1370" s="188"/>
      <c r="O1370" s="188"/>
      <c r="P1370" s="188"/>
      <c r="Q1370" s="188"/>
      <c r="R1370" s="188"/>
      <c r="S1370" s="188"/>
      <c r="T1370" s="188"/>
      <c r="U1370" s="188"/>
      <c r="V1370" s="188"/>
      <c r="W1370" s="188"/>
      <c r="X1370" s="188"/>
      <c r="Y1370" s="188"/>
      <c r="Z1370" s="188"/>
      <c r="AA1370" s="188"/>
      <c r="AB1370" s="188"/>
      <c r="AC1370" s="188"/>
      <c r="AD1370" s="188"/>
      <c r="AE1370" s="188"/>
      <c r="AF1370" s="188"/>
      <c r="AG1370" s="188"/>
      <c r="AH1370" s="188"/>
      <c r="AI1370" s="188"/>
      <c r="AJ1370" s="188"/>
      <c r="AK1370" s="188"/>
      <c r="AL1370" s="199"/>
      <c r="AM1370" s="199"/>
      <c r="AN1370" s="199"/>
      <c r="AO1370" s="199"/>
      <c r="AP1370" s="199"/>
      <c r="AQ1370" s="199"/>
      <c r="AR1370" s="188"/>
      <c r="AS1370" s="188"/>
      <c r="AT1370" s="188"/>
      <c r="AU1370" s="188"/>
      <c r="AV1370" s="188"/>
      <c r="AW1370" s="188"/>
      <c r="AX1370" s="188"/>
      <c r="AY1370" s="188"/>
      <c r="AZ1370" s="188"/>
      <c r="BA1370" s="188"/>
      <c r="BB1370" s="188"/>
      <c r="BC1370" s="188"/>
      <c r="BD1370" s="188"/>
      <c r="BE1370" s="188"/>
      <c r="BF1370" s="188"/>
      <c r="BG1370" s="188"/>
      <c r="BH1370" s="188"/>
      <c r="BI1370" s="188"/>
      <c r="BJ1370" s="188"/>
      <c r="BK1370" s="188"/>
      <c r="BL1370" s="188"/>
      <c r="BM1370" s="188"/>
      <c r="BN1370" s="188"/>
      <c r="BO1370" s="188"/>
      <c r="BP1370" s="188"/>
      <c r="BQ1370" s="188"/>
      <c r="BR1370" s="188"/>
      <c r="BS1370" s="188"/>
      <c r="BT1370" s="188"/>
      <c r="BU1370" s="188"/>
      <c r="BV1370" s="188"/>
      <c r="BW1370" s="188"/>
      <c r="BX1370" s="188"/>
      <c r="BY1370" s="188"/>
      <c r="BZ1370" s="188"/>
      <c r="CA1370" s="188"/>
      <c r="CB1370" s="188"/>
      <c r="CC1370" s="188"/>
      <c r="CD1370" s="188"/>
      <c r="CE1370" s="188"/>
      <c r="CF1370" s="188"/>
      <c r="CG1370" s="188"/>
      <c r="CH1370" s="188"/>
      <c r="CI1370" s="199"/>
      <c r="CJ1370" s="199"/>
      <c r="CK1370" s="199"/>
      <c r="CL1370" s="199"/>
      <c r="CM1370" s="199"/>
      <c r="CN1370" s="199"/>
      <c r="CO1370" s="188"/>
      <c r="CP1370" s="188"/>
      <c r="CQ1370" s="188"/>
      <c r="CR1370" s="188"/>
      <c r="CS1370" s="188"/>
      <c r="CT1370" s="188"/>
      <c r="CU1370" s="188"/>
      <c r="CV1370" s="188"/>
      <c r="CW1370" s="188"/>
      <c r="CX1370" s="188"/>
      <c r="CY1370" s="188"/>
      <c r="CZ1370" s="188"/>
      <c r="DA1370" s="188"/>
      <c r="DB1370" s="188"/>
    </row>
    <row r="1371" spans="1:106" ht="12.75">
      <c r="A1371" s="188"/>
      <c r="B1371" s="198"/>
      <c r="C1371" s="188"/>
      <c r="D1371" s="188"/>
      <c r="E1371" s="188"/>
      <c r="F1371" s="188"/>
      <c r="G1371" s="188"/>
      <c r="H1371" s="188"/>
      <c r="I1371" s="188"/>
      <c r="J1371" s="188"/>
      <c r="K1371" s="188"/>
      <c r="L1371" s="188"/>
      <c r="M1371" s="188"/>
      <c r="N1371" s="188"/>
      <c r="O1371" s="188"/>
      <c r="P1371" s="188"/>
      <c r="Q1371" s="188"/>
      <c r="R1371" s="188"/>
      <c r="S1371" s="188"/>
      <c r="T1371" s="188"/>
      <c r="U1371" s="188"/>
      <c r="V1371" s="188"/>
      <c r="W1371" s="188"/>
      <c r="X1371" s="188"/>
      <c r="Y1371" s="188"/>
      <c r="Z1371" s="188"/>
      <c r="AA1371" s="188"/>
      <c r="AB1371" s="188"/>
      <c r="AC1371" s="188"/>
      <c r="AD1371" s="188"/>
      <c r="AE1371" s="188"/>
      <c r="AF1371" s="188"/>
      <c r="AG1371" s="188"/>
      <c r="AH1371" s="188"/>
      <c r="AI1371" s="188"/>
      <c r="AJ1371" s="188"/>
      <c r="AK1371" s="188"/>
      <c r="AL1371" s="199"/>
      <c r="AM1371" s="199"/>
      <c r="AN1371" s="199"/>
      <c r="AO1371" s="199"/>
      <c r="AP1371" s="199"/>
      <c r="AQ1371" s="199"/>
      <c r="AR1371" s="188"/>
      <c r="AS1371" s="188"/>
      <c r="AT1371" s="188"/>
      <c r="AU1371" s="188"/>
      <c r="AV1371" s="188"/>
      <c r="AW1371" s="188"/>
      <c r="AX1371" s="188"/>
      <c r="AY1371" s="188"/>
      <c r="AZ1371" s="188"/>
      <c r="BA1371" s="188"/>
      <c r="BB1371" s="188"/>
      <c r="BC1371" s="188"/>
      <c r="BD1371" s="188"/>
      <c r="BE1371" s="188"/>
      <c r="BF1371" s="188"/>
      <c r="BG1371" s="188"/>
      <c r="BH1371" s="188"/>
      <c r="BI1371" s="188"/>
      <c r="BJ1371" s="188"/>
      <c r="BK1371" s="188"/>
      <c r="BL1371" s="188"/>
      <c r="BM1371" s="188"/>
      <c r="BN1371" s="188"/>
      <c r="BO1371" s="188"/>
      <c r="BP1371" s="188"/>
      <c r="BQ1371" s="188"/>
      <c r="BR1371" s="188"/>
      <c r="BS1371" s="188"/>
      <c r="BT1371" s="188"/>
      <c r="BU1371" s="188"/>
      <c r="BV1371" s="188"/>
      <c r="BW1371" s="188"/>
      <c r="BX1371" s="188"/>
      <c r="BY1371" s="188"/>
      <c r="BZ1371" s="188"/>
      <c r="CA1371" s="188"/>
      <c r="CB1371" s="188"/>
      <c r="CC1371" s="188"/>
      <c r="CD1371" s="188"/>
      <c r="CE1371" s="188"/>
      <c r="CF1371" s="188"/>
      <c r="CG1371" s="188"/>
      <c r="CH1371" s="188"/>
      <c r="CI1371" s="199"/>
      <c r="CJ1371" s="199"/>
      <c r="CK1371" s="199"/>
      <c r="CL1371" s="199"/>
      <c r="CM1371" s="199"/>
      <c r="CN1371" s="199"/>
      <c r="CO1371" s="188"/>
      <c r="CP1371" s="188"/>
      <c r="CQ1371" s="188"/>
      <c r="CR1371" s="188"/>
      <c r="CS1371" s="188"/>
      <c r="CT1371" s="188"/>
      <c r="CU1371" s="188"/>
      <c r="CV1371" s="188"/>
      <c r="CW1371" s="188"/>
      <c r="CX1371" s="188"/>
      <c r="CY1371" s="188"/>
      <c r="CZ1371" s="188"/>
      <c r="DA1371" s="188"/>
      <c r="DB1371" s="188"/>
    </row>
    <row r="1372" spans="1:106" ht="12.75">
      <c r="A1372" s="188"/>
      <c r="B1372" s="198"/>
      <c r="C1372" s="188"/>
      <c r="D1372" s="188"/>
      <c r="E1372" s="188"/>
      <c r="F1372" s="188"/>
      <c r="G1372" s="188"/>
      <c r="H1372" s="188"/>
      <c r="I1372" s="188"/>
      <c r="J1372" s="188"/>
      <c r="K1372" s="188"/>
      <c r="L1372" s="188"/>
      <c r="M1372" s="188"/>
      <c r="N1372" s="188"/>
      <c r="O1372" s="188"/>
      <c r="P1372" s="188"/>
      <c r="Q1372" s="188"/>
      <c r="R1372" s="188"/>
      <c r="S1372" s="188"/>
      <c r="T1372" s="188"/>
      <c r="U1372" s="188"/>
      <c r="V1372" s="188"/>
      <c r="W1372" s="188"/>
      <c r="X1372" s="188"/>
      <c r="Y1372" s="188"/>
      <c r="Z1372" s="188"/>
      <c r="AA1372" s="188"/>
      <c r="AB1372" s="188"/>
      <c r="AC1372" s="188"/>
      <c r="AD1372" s="188"/>
      <c r="AE1372" s="188"/>
      <c r="AF1372" s="188"/>
      <c r="AG1372" s="188"/>
      <c r="AH1372" s="188"/>
      <c r="AI1372" s="188"/>
      <c r="AJ1372" s="188"/>
      <c r="AK1372" s="188"/>
      <c r="AL1372" s="199"/>
      <c r="AM1372" s="199"/>
      <c r="AN1372" s="199"/>
      <c r="AO1372" s="199"/>
      <c r="AP1372" s="199"/>
      <c r="AQ1372" s="199"/>
      <c r="AR1372" s="188"/>
      <c r="AS1372" s="188"/>
      <c r="AT1372" s="188"/>
      <c r="AU1372" s="188"/>
      <c r="AV1372" s="188"/>
      <c r="AW1372" s="188"/>
      <c r="AX1372" s="188"/>
      <c r="AY1372" s="188"/>
      <c r="AZ1372" s="188"/>
      <c r="BA1372" s="188"/>
      <c r="BB1372" s="188"/>
      <c r="BC1372" s="188"/>
      <c r="BD1372" s="188"/>
      <c r="BE1372" s="188"/>
      <c r="BF1372" s="188"/>
      <c r="BG1372" s="188"/>
      <c r="BH1372" s="188"/>
      <c r="BI1372" s="188"/>
      <c r="BJ1372" s="188"/>
      <c r="BK1372" s="188"/>
      <c r="BL1372" s="188"/>
      <c r="BM1372" s="188"/>
      <c r="BN1372" s="188"/>
      <c r="BO1372" s="188"/>
      <c r="BP1372" s="188"/>
      <c r="BQ1372" s="188"/>
      <c r="BR1372" s="188"/>
      <c r="BS1372" s="188"/>
      <c r="BT1372" s="188"/>
      <c r="BU1372" s="188"/>
      <c r="BV1372" s="188"/>
      <c r="BW1372" s="188"/>
      <c r="BX1372" s="188"/>
      <c r="BY1372" s="188"/>
      <c r="BZ1372" s="188"/>
      <c r="CA1372" s="188"/>
      <c r="CB1372" s="188"/>
      <c r="CC1372" s="188"/>
      <c r="CD1372" s="188"/>
      <c r="CE1372" s="188"/>
      <c r="CF1372" s="188"/>
      <c r="CG1372" s="188"/>
      <c r="CH1372" s="188"/>
      <c r="CI1372" s="199"/>
      <c r="CJ1372" s="199"/>
      <c r="CK1372" s="199"/>
      <c r="CL1372" s="199"/>
      <c r="CM1372" s="199"/>
      <c r="CN1372" s="199"/>
      <c r="CO1372" s="188"/>
      <c r="CP1372" s="188"/>
      <c r="CQ1372" s="188"/>
      <c r="CR1372" s="188"/>
      <c r="CS1372" s="188"/>
      <c r="CT1372" s="188"/>
      <c r="CU1372" s="188"/>
      <c r="CV1372" s="188"/>
      <c r="CW1372" s="188"/>
      <c r="CX1372" s="188"/>
      <c r="CY1372" s="188"/>
      <c r="CZ1372" s="188"/>
      <c r="DA1372" s="188"/>
      <c r="DB1372" s="188"/>
    </row>
    <row r="1373" spans="1:106" ht="12.75">
      <c r="A1373" s="188"/>
      <c r="B1373" s="198"/>
      <c r="C1373" s="188"/>
      <c r="D1373" s="188"/>
      <c r="E1373" s="188"/>
      <c r="F1373" s="188"/>
      <c r="G1373" s="188"/>
      <c r="H1373" s="188"/>
      <c r="I1373" s="188"/>
      <c r="J1373" s="188"/>
      <c r="K1373" s="188"/>
      <c r="L1373" s="188"/>
      <c r="M1373" s="188"/>
      <c r="N1373" s="188"/>
      <c r="O1373" s="188"/>
      <c r="P1373" s="188"/>
      <c r="Q1373" s="188"/>
      <c r="R1373" s="188"/>
      <c r="S1373" s="188"/>
      <c r="T1373" s="188"/>
      <c r="U1373" s="188"/>
      <c r="V1373" s="188"/>
      <c r="W1373" s="188"/>
      <c r="X1373" s="188"/>
      <c r="Y1373" s="188"/>
      <c r="Z1373" s="188"/>
      <c r="AA1373" s="188"/>
      <c r="AB1373" s="188"/>
      <c r="AC1373" s="188"/>
      <c r="AD1373" s="188"/>
      <c r="AE1373" s="188"/>
      <c r="AF1373" s="188"/>
      <c r="AG1373" s="188"/>
      <c r="AH1373" s="188"/>
      <c r="AI1373" s="188"/>
      <c r="AJ1373" s="188"/>
      <c r="AK1373" s="188"/>
      <c r="AL1373" s="199"/>
      <c r="AM1373" s="199"/>
      <c r="AN1373" s="199"/>
      <c r="AO1373" s="199"/>
      <c r="AP1373" s="199"/>
      <c r="AQ1373" s="199"/>
      <c r="AR1373" s="188"/>
      <c r="AS1373" s="188"/>
      <c r="AT1373" s="188"/>
      <c r="AU1373" s="188"/>
      <c r="AV1373" s="188"/>
      <c r="AW1373" s="188"/>
      <c r="AX1373" s="188"/>
      <c r="AY1373" s="188"/>
      <c r="AZ1373" s="188"/>
      <c r="BA1373" s="188"/>
      <c r="BB1373" s="188"/>
      <c r="BC1373" s="188"/>
      <c r="BD1373" s="188"/>
      <c r="BE1373" s="188"/>
      <c r="BF1373" s="188"/>
      <c r="BG1373" s="188"/>
      <c r="BH1373" s="188"/>
      <c r="BI1373" s="188"/>
      <c r="BJ1373" s="188"/>
      <c r="BK1373" s="188"/>
      <c r="BL1373" s="188"/>
      <c r="BM1373" s="188"/>
      <c r="BN1373" s="188"/>
      <c r="BO1373" s="188"/>
      <c r="BP1373" s="188"/>
      <c r="BQ1373" s="188"/>
      <c r="BR1373" s="188"/>
      <c r="BS1373" s="188"/>
      <c r="BT1373" s="188"/>
      <c r="BU1373" s="188"/>
      <c r="BV1373" s="188"/>
      <c r="BW1373" s="188"/>
      <c r="BX1373" s="188"/>
      <c r="BY1373" s="188"/>
      <c r="BZ1373" s="188"/>
      <c r="CA1373" s="188"/>
      <c r="CB1373" s="188"/>
      <c r="CC1373" s="188"/>
      <c r="CD1373" s="188"/>
      <c r="CE1373" s="188"/>
      <c r="CF1373" s="188"/>
      <c r="CG1373" s="188"/>
      <c r="CH1373" s="188"/>
      <c r="CI1373" s="199"/>
      <c r="CJ1373" s="199"/>
      <c r="CK1373" s="199"/>
      <c r="CL1373" s="199"/>
      <c r="CM1373" s="199"/>
      <c r="CN1373" s="199"/>
      <c r="CO1373" s="188"/>
      <c r="CP1373" s="188"/>
      <c r="CQ1373" s="188"/>
      <c r="CR1373" s="188"/>
      <c r="CS1373" s="188"/>
      <c r="CT1373" s="188"/>
      <c r="CU1373" s="188"/>
      <c r="CV1373" s="188"/>
      <c r="CW1373" s="188"/>
      <c r="CX1373" s="188"/>
      <c r="CY1373" s="188"/>
      <c r="CZ1373" s="188"/>
      <c r="DA1373" s="188"/>
      <c r="DB1373" s="188"/>
    </row>
    <row r="1374" spans="1:106" ht="12.75">
      <c r="A1374" s="188"/>
      <c r="B1374" s="198"/>
      <c r="C1374" s="188"/>
      <c r="D1374" s="188"/>
      <c r="E1374" s="188"/>
      <c r="F1374" s="188"/>
      <c r="G1374" s="188"/>
      <c r="H1374" s="188"/>
      <c r="I1374" s="188"/>
      <c r="J1374" s="188"/>
      <c r="K1374" s="188"/>
      <c r="L1374" s="188"/>
      <c r="M1374" s="188"/>
      <c r="N1374" s="188"/>
      <c r="O1374" s="188"/>
      <c r="P1374" s="188"/>
      <c r="Q1374" s="188"/>
      <c r="R1374" s="188"/>
      <c r="S1374" s="188"/>
      <c r="T1374" s="188"/>
      <c r="U1374" s="188"/>
      <c r="V1374" s="188"/>
      <c r="W1374" s="188"/>
      <c r="X1374" s="188"/>
      <c r="Y1374" s="188"/>
      <c r="Z1374" s="188"/>
      <c r="AA1374" s="188"/>
      <c r="AB1374" s="188"/>
      <c r="AC1374" s="188"/>
      <c r="AD1374" s="188"/>
      <c r="AE1374" s="188"/>
      <c r="AF1374" s="188"/>
      <c r="AG1374" s="188"/>
      <c r="AH1374" s="188"/>
      <c r="AI1374" s="188"/>
      <c r="AJ1374" s="188"/>
      <c r="AK1374" s="188"/>
      <c r="AL1374" s="199"/>
      <c r="AM1374" s="199"/>
      <c r="AN1374" s="199"/>
      <c r="AO1374" s="199"/>
      <c r="AP1374" s="199"/>
      <c r="AQ1374" s="199"/>
      <c r="AR1374" s="188"/>
      <c r="AS1374" s="188"/>
      <c r="AT1374" s="188"/>
      <c r="AU1374" s="188"/>
      <c r="AV1374" s="188"/>
      <c r="AW1374" s="188"/>
      <c r="AX1374" s="188"/>
      <c r="AY1374" s="188"/>
      <c r="AZ1374" s="188"/>
      <c r="BA1374" s="188"/>
      <c r="BB1374" s="188"/>
      <c r="BC1374" s="188"/>
      <c r="BD1374" s="188"/>
      <c r="BE1374" s="188"/>
      <c r="BF1374" s="188"/>
      <c r="BG1374" s="188"/>
      <c r="BH1374" s="188"/>
      <c r="BI1374" s="188"/>
      <c r="BJ1374" s="188"/>
      <c r="BK1374" s="188"/>
      <c r="BL1374" s="188"/>
      <c r="BM1374" s="188"/>
      <c r="BN1374" s="188"/>
      <c r="BO1374" s="188"/>
      <c r="BP1374" s="188"/>
      <c r="BQ1374" s="188"/>
      <c r="BR1374" s="188"/>
      <c r="BS1374" s="188"/>
      <c r="BT1374" s="188"/>
      <c r="BU1374" s="188"/>
      <c r="BV1374" s="188"/>
      <c r="BW1374" s="188"/>
      <c r="BX1374" s="188"/>
      <c r="BY1374" s="188"/>
      <c r="BZ1374" s="188"/>
      <c r="CA1374" s="188"/>
      <c r="CB1374" s="188"/>
      <c r="CC1374" s="188"/>
      <c r="CD1374" s="188"/>
      <c r="CE1374" s="188"/>
      <c r="CF1374" s="188"/>
      <c r="CG1374" s="188"/>
      <c r="CH1374" s="188"/>
      <c r="CI1374" s="199"/>
      <c r="CJ1374" s="199"/>
      <c r="CK1374" s="199"/>
      <c r="CL1374" s="199"/>
      <c r="CM1374" s="199"/>
      <c r="CN1374" s="199"/>
      <c r="CO1374" s="188"/>
      <c r="CP1374" s="188"/>
      <c r="CQ1374" s="188"/>
      <c r="CR1374" s="188"/>
      <c r="CS1374" s="188"/>
      <c r="CT1374" s="188"/>
      <c r="CU1374" s="188"/>
      <c r="CV1374" s="188"/>
      <c r="CW1374" s="188"/>
      <c r="CX1374" s="188"/>
      <c r="CY1374" s="188"/>
      <c r="CZ1374" s="188"/>
      <c r="DA1374" s="188"/>
      <c r="DB1374" s="188"/>
    </row>
    <row r="1375" spans="1:106" ht="12.75">
      <c r="A1375" s="188"/>
      <c r="B1375" s="198"/>
      <c r="C1375" s="188"/>
      <c r="D1375" s="188"/>
      <c r="E1375" s="188"/>
      <c r="F1375" s="188"/>
      <c r="G1375" s="188"/>
      <c r="H1375" s="188"/>
      <c r="I1375" s="188"/>
      <c r="J1375" s="188"/>
      <c r="K1375" s="188"/>
      <c r="L1375" s="188"/>
      <c r="M1375" s="188"/>
      <c r="N1375" s="188"/>
      <c r="O1375" s="188"/>
      <c r="P1375" s="188"/>
      <c r="Q1375" s="188"/>
      <c r="R1375" s="188"/>
      <c r="S1375" s="188"/>
      <c r="T1375" s="188"/>
      <c r="U1375" s="188"/>
      <c r="V1375" s="188"/>
      <c r="W1375" s="188"/>
      <c r="X1375" s="188"/>
      <c r="Y1375" s="188"/>
      <c r="Z1375" s="188"/>
      <c r="AA1375" s="188"/>
      <c r="AB1375" s="188"/>
      <c r="AC1375" s="188"/>
      <c r="AD1375" s="188"/>
      <c r="AE1375" s="188"/>
      <c r="AF1375" s="188"/>
      <c r="AG1375" s="188"/>
      <c r="AH1375" s="188"/>
      <c r="AI1375" s="188"/>
      <c r="AJ1375" s="188"/>
      <c r="AK1375" s="188"/>
      <c r="AL1375" s="199"/>
      <c r="AM1375" s="199"/>
      <c r="AN1375" s="199"/>
      <c r="AO1375" s="199"/>
      <c r="AP1375" s="199"/>
      <c r="AQ1375" s="199"/>
      <c r="AR1375" s="188"/>
      <c r="AS1375" s="188"/>
      <c r="AT1375" s="188"/>
      <c r="AU1375" s="188"/>
      <c r="AV1375" s="188"/>
      <c r="AW1375" s="188"/>
      <c r="AX1375" s="188"/>
      <c r="AY1375" s="188"/>
      <c r="AZ1375" s="188"/>
      <c r="BA1375" s="188"/>
      <c r="BB1375" s="188"/>
      <c r="BC1375" s="188"/>
      <c r="BD1375" s="188"/>
      <c r="BE1375" s="188"/>
      <c r="BF1375" s="188"/>
      <c r="BG1375" s="188"/>
      <c r="BH1375" s="188"/>
      <c r="BI1375" s="188"/>
      <c r="BJ1375" s="188"/>
      <c r="BK1375" s="188"/>
      <c r="BL1375" s="188"/>
      <c r="BM1375" s="188"/>
      <c r="BN1375" s="188"/>
      <c r="BO1375" s="188"/>
      <c r="BP1375" s="188"/>
      <c r="BQ1375" s="188"/>
      <c r="BR1375" s="188"/>
      <c r="BS1375" s="188"/>
      <c r="BT1375" s="188"/>
      <c r="BU1375" s="188"/>
      <c r="BV1375" s="188"/>
      <c r="BW1375" s="188"/>
      <c r="BX1375" s="188"/>
      <c r="BY1375" s="188"/>
      <c r="BZ1375" s="188"/>
      <c r="CA1375" s="188"/>
      <c r="CB1375" s="188"/>
      <c r="CC1375" s="188"/>
      <c r="CD1375" s="188"/>
      <c r="CE1375" s="188"/>
      <c r="CF1375" s="188"/>
      <c r="CG1375" s="188"/>
      <c r="CH1375" s="188"/>
      <c r="CI1375" s="199"/>
      <c r="CJ1375" s="199"/>
      <c r="CK1375" s="199"/>
      <c r="CL1375" s="199"/>
      <c r="CM1375" s="199"/>
      <c r="CN1375" s="199"/>
      <c r="CO1375" s="188"/>
      <c r="CP1375" s="188"/>
      <c r="CQ1375" s="188"/>
      <c r="CR1375" s="188"/>
      <c r="CS1375" s="188"/>
      <c r="CT1375" s="188"/>
      <c r="CU1375" s="188"/>
      <c r="CV1375" s="188"/>
      <c r="CW1375" s="188"/>
      <c r="CX1375" s="188"/>
      <c r="CY1375" s="188"/>
      <c r="CZ1375" s="188"/>
      <c r="DA1375" s="188"/>
      <c r="DB1375" s="188"/>
    </row>
    <row r="1376" spans="1:106" ht="12.75">
      <c r="A1376" s="188"/>
      <c r="B1376" s="198"/>
      <c r="C1376" s="188"/>
      <c r="D1376" s="188"/>
      <c r="E1376" s="188"/>
      <c r="F1376" s="188"/>
      <c r="G1376" s="188"/>
      <c r="H1376" s="188"/>
      <c r="I1376" s="188"/>
      <c r="J1376" s="188"/>
      <c r="K1376" s="188"/>
      <c r="L1376" s="188"/>
      <c r="M1376" s="188"/>
      <c r="N1376" s="188"/>
      <c r="O1376" s="188"/>
      <c r="P1376" s="188"/>
      <c r="Q1376" s="188"/>
      <c r="R1376" s="188"/>
      <c r="S1376" s="188"/>
      <c r="T1376" s="188"/>
      <c r="U1376" s="188"/>
      <c r="V1376" s="188"/>
      <c r="W1376" s="188"/>
      <c r="X1376" s="188"/>
      <c r="Y1376" s="188"/>
      <c r="Z1376" s="188"/>
      <c r="AA1376" s="188"/>
      <c r="AB1376" s="188"/>
      <c r="AC1376" s="188"/>
      <c r="AD1376" s="188"/>
      <c r="AE1376" s="188"/>
      <c r="AF1376" s="188"/>
      <c r="AG1376" s="188"/>
      <c r="AH1376" s="188"/>
      <c r="AI1376" s="188"/>
      <c r="AJ1376" s="188"/>
      <c r="AK1376" s="188"/>
      <c r="AL1376" s="199"/>
      <c r="AM1376" s="199"/>
      <c r="AN1376" s="199"/>
      <c r="AO1376" s="199"/>
      <c r="AP1376" s="199"/>
      <c r="AQ1376" s="199"/>
      <c r="AR1376" s="188"/>
      <c r="AS1376" s="188"/>
      <c r="AT1376" s="188"/>
      <c r="AU1376" s="188"/>
      <c r="AV1376" s="188"/>
      <c r="AW1376" s="188"/>
      <c r="AX1376" s="188"/>
      <c r="AY1376" s="188"/>
      <c r="AZ1376" s="188"/>
      <c r="BA1376" s="188"/>
      <c r="BB1376" s="188"/>
      <c r="BC1376" s="188"/>
      <c r="BD1376" s="188"/>
      <c r="BE1376" s="188"/>
      <c r="BF1376" s="188"/>
      <c r="BG1376" s="188"/>
      <c r="BH1376" s="188"/>
      <c r="BI1376" s="188"/>
      <c r="BJ1376" s="188"/>
      <c r="BK1376" s="188"/>
      <c r="BL1376" s="188"/>
      <c r="BM1376" s="188"/>
      <c r="BN1376" s="188"/>
      <c r="BO1376" s="188"/>
      <c r="BP1376" s="188"/>
      <c r="BQ1376" s="188"/>
      <c r="BR1376" s="188"/>
      <c r="BS1376" s="188"/>
      <c r="BT1376" s="188"/>
      <c r="BU1376" s="188"/>
      <c r="BV1376" s="188"/>
      <c r="BW1376" s="188"/>
      <c r="BX1376" s="188"/>
      <c r="BY1376" s="188"/>
      <c r="BZ1376" s="188"/>
      <c r="CA1376" s="188"/>
      <c r="CB1376" s="188"/>
      <c r="CC1376" s="188"/>
      <c r="CD1376" s="188"/>
      <c r="CE1376" s="188"/>
      <c r="CF1376" s="188"/>
      <c r="CG1376" s="188"/>
      <c r="CH1376" s="188"/>
      <c r="CI1376" s="199"/>
      <c r="CJ1376" s="199"/>
      <c r="CK1376" s="199"/>
      <c r="CL1376" s="199"/>
      <c r="CM1376" s="199"/>
      <c r="CN1376" s="199"/>
      <c r="CO1376" s="188"/>
      <c r="CP1376" s="188"/>
      <c r="CQ1376" s="188"/>
      <c r="CR1376" s="188"/>
      <c r="CS1376" s="188"/>
      <c r="CT1376" s="188"/>
      <c r="CU1376" s="188"/>
      <c r="CV1376" s="188"/>
      <c r="CW1376" s="188"/>
      <c r="CX1376" s="188"/>
      <c r="CY1376" s="188"/>
      <c r="CZ1376" s="188"/>
      <c r="DA1376" s="188"/>
      <c r="DB1376" s="188"/>
    </row>
    <row r="1377" spans="1:106" ht="12.75">
      <c r="A1377" s="188"/>
      <c r="B1377" s="198"/>
      <c r="C1377" s="188"/>
      <c r="D1377" s="188"/>
      <c r="E1377" s="188"/>
      <c r="F1377" s="188"/>
      <c r="G1377" s="188"/>
      <c r="H1377" s="188"/>
      <c r="I1377" s="188"/>
      <c r="J1377" s="188"/>
      <c r="K1377" s="188"/>
      <c r="L1377" s="188"/>
      <c r="M1377" s="188"/>
      <c r="N1377" s="188"/>
      <c r="O1377" s="188"/>
      <c r="P1377" s="188"/>
      <c r="Q1377" s="188"/>
      <c r="R1377" s="188"/>
      <c r="S1377" s="188"/>
      <c r="T1377" s="188"/>
      <c r="U1377" s="188"/>
      <c r="V1377" s="188"/>
      <c r="W1377" s="188"/>
      <c r="X1377" s="188"/>
      <c r="Y1377" s="188"/>
      <c r="Z1377" s="188"/>
      <c r="AA1377" s="188"/>
      <c r="AB1377" s="188"/>
      <c r="AC1377" s="188"/>
      <c r="AD1377" s="188"/>
      <c r="AE1377" s="188"/>
      <c r="AF1377" s="188"/>
      <c r="AG1377" s="188"/>
      <c r="AH1377" s="188"/>
      <c r="AI1377" s="188"/>
      <c r="AJ1377" s="188"/>
      <c r="AK1377" s="188"/>
      <c r="AL1377" s="199"/>
      <c r="AM1377" s="199"/>
      <c r="AN1377" s="199"/>
      <c r="AO1377" s="199"/>
      <c r="AP1377" s="199"/>
      <c r="AQ1377" s="199"/>
      <c r="AR1377" s="188"/>
      <c r="AS1377" s="188"/>
      <c r="AT1377" s="188"/>
      <c r="AU1377" s="188"/>
      <c r="AV1377" s="188"/>
      <c r="AW1377" s="188"/>
      <c r="AX1377" s="188"/>
      <c r="AY1377" s="188"/>
      <c r="AZ1377" s="188"/>
      <c r="BA1377" s="188"/>
      <c r="BB1377" s="188"/>
      <c r="BC1377" s="188"/>
      <c r="BD1377" s="188"/>
      <c r="BE1377" s="188"/>
      <c r="BF1377" s="188"/>
      <c r="BG1377" s="188"/>
      <c r="BH1377" s="188"/>
      <c r="BI1377" s="188"/>
      <c r="BJ1377" s="188"/>
      <c r="BK1377" s="188"/>
      <c r="BL1377" s="188"/>
      <c r="BM1377" s="188"/>
      <c r="BN1377" s="188"/>
      <c r="BO1377" s="188"/>
      <c r="BP1377" s="188"/>
      <c r="BQ1377" s="188"/>
      <c r="BR1377" s="188"/>
      <c r="BS1377" s="188"/>
      <c r="BT1377" s="188"/>
      <c r="BU1377" s="188"/>
      <c r="BV1377" s="188"/>
      <c r="BW1377" s="188"/>
      <c r="BX1377" s="188"/>
      <c r="BY1377" s="188"/>
      <c r="BZ1377" s="188"/>
      <c r="CA1377" s="188"/>
      <c r="CB1377" s="188"/>
      <c r="CC1377" s="188"/>
      <c r="CD1377" s="188"/>
      <c r="CE1377" s="188"/>
      <c r="CF1377" s="188"/>
      <c r="CG1377" s="188"/>
      <c r="CH1377" s="188"/>
      <c r="CI1377" s="199"/>
      <c r="CJ1377" s="199"/>
      <c r="CK1377" s="199"/>
      <c r="CL1377" s="199"/>
      <c r="CM1377" s="199"/>
      <c r="CN1377" s="199"/>
      <c r="CO1377" s="188"/>
      <c r="CP1377" s="188"/>
      <c r="CQ1377" s="188"/>
      <c r="CR1377" s="188"/>
      <c r="CS1377" s="188"/>
      <c r="CT1377" s="188"/>
      <c r="CU1377" s="188"/>
      <c r="CV1377" s="188"/>
      <c r="CW1377" s="188"/>
      <c r="CX1377" s="188"/>
      <c r="CY1377" s="188"/>
      <c r="CZ1377" s="188"/>
      <c r="DA1377" s="188"/>
      <c r="DB1377" s="188"/>
    </row>
    <row r="1378" spans="1:106" ht="12.75">
      <c r="A1378" s="188"/>
      <c r="B1378" s="198"/>
      <c r="C1378" s="188"/>
      <c r="D1378" s="188"/>
      <c r="E1378" s="188"/>
      <c r="F1378" s="188"/>
      <c r="G1378" s="188"/>
      <c r="H1378" s="188"/>
      <c r="I1378" s="188"/>
      <c r="J1378" s="188"/>
      <c r="K1378" s="188"/>
      <c r="L1378" s="188"/>
      <c r="M1378" s="188"/>
      <c r="N1378" s="188"/>
      <c r="O1378" s="188"/>
      <c r="P1378" s="188"/>
      <c r="Q1378" s="188"/>
      <c r="R1378" s="188"/>
      <c r="S1378" s="188"/>
      <c r="T1378" s="188"/>
      <c r="U1378" s="188"/>
      <c r="V1378" s="188"/>
      <c r="W1378" s="188"/>
      <c r="X1378" s="188"/>
      <c r="Y1378" s="188"/>
      <c r="Z1378" s="188"/>
      <c r="AA1378" s="188"/>
      <c r="AB1378" s="188"/>
      <c r="AC1378" s="188"/>
      <c r="AD1378" s="188"/>
      <c r="AE1378" s="188"/>
      <c r="AF1378" s="188"/>
      <c r="AG1378" s="188"/>
      <c r="AH1378" s="188"/>
      <c r="AI1378" s="188"/>
      <c r="AJ1378" s="188"/>
      <c r="AK1378" s="188"/>
      <c r="AL1378" s="199"/>
      <c r="AM1378" s="199"/>
      <c r="AN1378" s="199"/>
      <c r="AO1378" s="199"/>
      <c r="AP1378" s="199"/>
      <c r="AQ1378" s="199"/>
      <c r="AR1378" s="188"/>
      <c r="AS1378" s="188"/>
      <c r="AT1378" s="188"/>
      <c r="AU1378" s="188"/>
      <c r="AV1378" s="188"/>
      <c r="AW1378" s="188"/>
      <c r="AX1378" s="188"/>
      <c r="AY1378" s="188"/>
      <c r="AZ1378" s="188"/>
      <c r="BA1378" s="188"/>
      <c r="BB1378" s="188"/>
      <c r="BC1378" s="188"/>
      <c r="BD1378" s="188"/>
      <c r="BE1378" s="188"/>
      <c r="BF1378" s="188"/>
      <c r="BG1378" s="188"/>
      <c r="BH1378" s="188"/>
      <c r="BI1378" s="188"/>
      <c r="BJ1378" s="188"/>
      <c r="BK1378" s="188"/>
      <c r="BL1378" s="188"/>
      <c r="BM1378" s="188"/>
      <c r="BN1378" s="188"/>
      <c r="BO1378" s="188"/>
      <c r="BP1378" s="188"/>
      <c r="BQ1378" s="188"/>
      <c r="BR1378" s="188"/>
      <c r="BS1378" s="188"/>
      <c r="BT1378" s="188"/>
      <c r="BU1378" s="188"/>
      <c r="BV1378" s="188"/>
      <c r="BW1378" s="188"/>
      <c r="BX1378" s="188"/>
      <c r="BY1378" s="188"/>
      <c r="BZ1378" s="188"/>
      <c r="CA1378" s="188"/>
      <c r="CB1378" s="188"/>
      <c r="CC1378" s="188"/>
      <c r="CD1378" s="188"/>
      <c r="CE1378" s="188"/>
      <c r="CF1378" s="188"/>
      <c r="CG1378" s="188"/>
      <c r="CH1378" s="188"/>
      <c r="CI1378" s="199"/>
      <c r="CJ1378" s="199"/>
      <c r="CK1378" s="199"/>
      <c r="CL1378" s="199"/>
      <c r="CM1378" s="199"/>
      <c r="CN1378" s="199"/>
      <c r="CO1378" s="188"/>
      <c r="CP1378" s="188"/>
      <c r="CQ1378" s="188"/>
      <c r="CR1378" s="188"/>
      <c r="CS1378" s="188"/>
      <c r="CT1378" s="188"/>
      <c r="CU1378" s="188"/>
      <c r="CV1378" s="188"/>
      <c r="CW1378" s="188"/>
      <c r="CX1378" s="188"/>
      <c r="CY1378" s="188"/>
      <c r="CZ1378" s="188"/>
      <c r="DA1378" s="188"/>
      <c r="DB1378" s="188"/>
    </row>
    <row r="1379" spans="1:106" ht="12.75">
      <c r="A1379" s="188"/>
      <c r="B1379" s="198"/>
      <c r="C1379" s="188"/>
      <c r="D1379" s="188"/>
      <c r="E1379" s="188"/>
      <c r="F1379" s="188"/>
      <c r="G1379" s="188"/>
      <c r="H1379" s="188"/>
      <c r="I1379" s="188"/>
      <c r="J1379" s="188"/>
      <c r="K1379" s="188"/>
      <c r="L1379" s="188"/>
      <c r="M1379" s="188"/>
      <c r="N1379" s="188"/>
      <c r="O1379" s="188"/>
      <c r="P1379" s="188"/>
      <c r="Q1379" s="188"/>
      <c r="R1379" s="188"/>
      <c r="S1379" s="188"/>
      <c r="T1379" s="188"/>
      <c r="U1379" s="188"/>
      <c r="V1379" s="188"/>
      <c r="W1379" s="188"/>
      <c r="X1379" s="188"/>
      <c r="Y1379" s="188"/>
      <c r="Z1379" s="188"/>
      <c r="AA1379" s="188"/>
      <c r="AB1379" s="188"/>
      <c r="AC1379" s="188"/>
      <c r="AD1379" s="188"/>
      <c r="AE1379" s="188"/>
      <c r="AF1379" s="188"/>
      <c r="AG1379" s="188"/>
      <c r="AH1379" s="188"/>
      <c r="AI1379" s="188"/>
      <c r="AJ1379" s="188"/>
      <c r="AK1379" s="188"/>
      <c r="AL1379" s="199"/>
      <c r="AM1379" s="199"/>
      <c r="AN1379" s="199"/>
      <c r="AO1379" s="199"/>
      <c r="AP1379" s="199"/>
      <c r="AQ1379" s="199"/>
      <c r="AR1379" s="188"/>
      <c r="AS1379" s="188"/>
      <c r="AT1379" s="188"/>
      <c r="AU1379" s="188"/>
      <c r="AV1379" s="188"/>
      <c r="AW1379" s="188"/>
      <c r="AX1379" s="188"/>
      <c r="AY1379" s="188"/>
      <c r="AZ1379" s="188"/>
      <c r="BA1379" s="188"/>
      <c r="BB1379" s="188"/>
      <c r="BC1379" s="188"/>
      <c r="BD1379" s="188"/>
      <c r="BE1379" s="188"/>
      <c r="BF1379" s="188"/>
      <c r="BG1379" s="188"/>
      <c r="BH1379" s="188"/>
      <c r="BI1379" s="188"/>
      <c r="BJ1379" s="188"/>
      <c r="BK1379" s="188"/>
      <c r="BL1379" s="188"/>
      <c r="BM1379" s="188"/>
      <c r="BN1379" s="188"/>
      <c r="BO1379" s="188"/>
      <c r="BP1379" s="188"/>
      <c r="BQ1379" s="188"/>
      <c r="BR1379" s="188"/>
      <c r="BS1379" s="188"/>
      <c r="BT1379" s="188"/>
      <c r="BU1379" s="188"/>
      <c r="BV1379" s="188"/>
      <c r="BW1379" s="188"/>
      <c r="BX1379" s="188"/>
      <c r="BY1379" s="188"/>
      <c r="BZ1379" s="188"/>
      <c r="CA1379" s="188"/>
      <c r="CB1379" s="188"/>
      <c r="CC1379" s="188"/>
      <c r="CD1379" s="188"/>
      <c r="CE1379" s="188"/>
      <c r="CF1379" s="188"/>
      <c r="CG1379" s="188"/>
      <c r="CH1379" s="188"/>
      <c r="CI1379" s="199"/>
      <c r="CJ1379" s="199"/>
      <c r="CK1379" s="199"/>
      <c r="CL1379" s="199"/>
      <c r="CM1379" s="199"/>
      <c r="CN1379" s="199"/>
      <c r="CO1379" s="188"/>
      <c r="CP1379" s="188"/>
      <c r="CQ1379" s="188"/>
      <c r="CR1379" s="188"/>
      <c r="CS1379" s="188"/>
      <c r="CT1379" s="188"/>
      <c r="CU1379" s="188"/>
      <c r="CV1379" s="188"/>
      <c r="CW1379" s="188"/>
      <c r="CX1379" s="188"/>
      <c r="CY1379" s="188"/>
      <c r="CZ1379" s="188"/>
      <c r="DA1379" s="188"/>
      <c r="DB1379" s="188"/>
    </row>
    <row r="1380" spans="1:106" ht="12.75">
      <c r="A1380" s="188"/>
      <c r="B1380" s="198"/>
      <c r="C1380" s="188"/>
      <c r="D1380" s="188"/>
      <c r="E1380" s="188"/>
      <c r="F1380" s="188"/>
      <c r="G1380" s="188"/>
      <c r="H1380" s="188"/>
      <c r="I1380" s="188"/>
      <c r="J1380" s="188"/>
      <c r="K1380" s="188"/>
      <c r="L1380" s="188"/>
      <c r="M1380" s="188"/>
      <c r="N1380" s="188"/>
      <c r="O1380" s="188"/>
      <c r="P1380" s="188"/>
      <c r="Q1380" s="188"/>
      <c r="R1380" s="188"/>
      <c r="S1380" s="188"/>
      <c r="T1380" s="188"/>
      <c r="U1380" s="188"/>
      <c r="V1380" s="188"/>
      <c r="W1380" s="188"/>
      <c r="X1380" s="188"/>
      <c r="Y1380" s="188"/>
      <c r="Z1380" s="188"/>
      <c r="AA1380" s="188"/>
      <c r="AB1380" s="188"/>
      <c r="AC1380" s="188"/>
      <c r="AD1380" s="188"/>
      <c r="AE1380" s="188"/>
      <c r="AF1380" s="188"/>
      <c r="AG1380" s="188"/>
      <c r="AH1380" s="188"/>
      <c r="AI1380" s="188"/>
      <c r="AJ1380" s="188"/>
      <c r="AK1380" s="188"/>
      <c r="AL1380" s="199"/>
      <c r="AM1380" s="199"/>
      <c r="AN1380" s="199"/>
      <c r="AO1380" s="199"/>
      <c r="AP1380" s="199"/>
      <c r="AQ1380" s="199"/>
      <c r="AR1380" s="188"/>
      <c r="AS1380" s="188"/>
      <c r="AT1380" s="188"/>
      <c r="AU1380" s="188"/>
      <c r="AV1380" s="188"/>
      <c r="AW1380" s="188"/>
      <c r="AX1380" s="188"/>
      <c r="AY1380" s="188"/>
      <c r="AZ1380" s="188"/>
      <c r="BA1380" s="188"/>
      <c r="BB1380" s="188"/>
      <c r="BC1380" s="188"/>
      <c r="BD1380" s="188"/>
      <c r="BE1380" s="188"/>
      <c r="BF1380" s="188"/>
      <c r="BG1380" s="188"/>
      <c r="BH1380" s="188"/>
      <c r="BI1380" s="188"/>
      <c r="BJ1380" s="188"/>
      <c r="BK1380" s="188"/>
      <c r="BL1380" s="188"/>
      <c r="BM1380" s="188"/>
      <c r="BN1380" s="188"/>
      <c r="BO1380" s="188"/>
      <c r="BP1380" s="188"/>
      <c r="BQ1380" s="188"/>
      <c r="BR1380" s="188"/>
      <c r="BS1380" s="188"/>
      <c r="BT1380" s="188"/>
      <c r="BU1380" s="188"/>
      <c r="BV1380" s="188"/>
      <c r="BW1380" s="188"/>
      <c r="BX1380" s="188"/>
      <c r="BY1380" s="188"/>
      <c r="BZ1380" s="188"/>
      <c r="CA1380" s="188"/>
      <c r="CB1380" s="188"/>
      <c r="CC1380" s="188"/>
      <c r="CD1380" s="188"/>
      <c r="CE1380" s="188"/>
      <c r="CF1380" s="188"/>
      <c r="CG1380" s="188"/>
      <c r="CH1380" s="188"/>
      <c r="CI1380" s="199"/>
      <c r="CJ1380" s="199"/>
      <c r="CK1380" s="199"/>
      <c r="CL1380" s="199"/>
      <c r="CM1380" s="199"/>
      <c r="CN1380" s="199"/>
      <c r="CO1380" s="188"/>
      <c r="CP1380" s="188"/>
      <c r="CQ1380" s="188"/>
      <c r="CR1380" s="188"/>
      <c r="CS1380" s="188"/>
      <c r="CT1380" s="188"/>
      <c r="CU1380" s="188"/>
      <c r="CV1380" s="188"/>
      <c r="CW1380" s="188"/>
      <c r="CX1380" s="188"/>
      <c r="CY1380" s="188"/>
      <c r="CZ1380" s="188"/>
      <c r="DA1380" s="188"/>
      <c r="DB1380" s="188"/>
    </row>
    <row r="1381" spans="1:106" ht="12.75">
      <c r="A1381" s="188"/>
      <c r="B1381" s="198"/>
      <c r="C1381" s="188"/>
      <c r="D1381" s="188"/>
      <c r="E1381" s="188"/>
      <c r="F1381" s="188"/>
      <c r="G1381" s="188"/>
      <c r="H1381" s="188"/>
      <c r="I1381" s="188"/>
      <c r="J1381" s="188"/>
      <c r="K1381" s="188"/>
      <c r="L1381" s="188"/>
      <c r="M1381" s="188"/>
      <c r="N1381" s="188"/>
      <c r="O1381" s="188"/>
      <c r="P1381" s="188"/>
      <c r="Q1381" s="188"/>
      <c r="R1381" s="188"/>
      <c r="S1381" s="188"/>
      <c r="T1381" s="188"/>
      <c r="U1381" s="188"/>
      <c r="V1381" s="188"/>
      <c r="W1381" s="188"/>
      <c r="X1381" s="188"/>
      <c r="Y1381" s="188"/>
      <c r="Z1381" s="188"/>
      <c r="AA1381" s="188"/>
      <c r="AB1381" s="188"/>
      <c r="AC1381" s="188"/>
      <c r="AD1381" s="188"/>
      <c r="AE1381" s="188"/>
      <c r="AF1381" s="188"/>
      <c r="AG1381" s="188"/>
      <c r="AH1381" s="188"/>
      <c r="AI1381" s="188"/>
      <c r="AJ1381" s="188"/>
      <c r="AK1381" s="188"/>
      <c r="AL1381" s="199"/>
      <c r="AM1381" s="199"/>
      <c r="AN1381" s="199"/>
      <c r="AO1381" s="199"/>
      <c r="AP1381" s="199"/>
      <c r="AQ1381" s="199"/>
      <c r="AR1381" s="188"/>
      <c r="AS1381" s="188"/>
      <c r="AT1381" s="188"/>
      <c r="AU1381" s="188"/>
      <c r="AV1381" s="188"/>
      <c r="AW1381" s="188"/>
      <c r="AX1381" s="188"/>
      <c r="AY1381" s="188"/>
      <c r="AZ1381" s="188"/>
      <c r="BA1381" s="188"/>
      <c r="BB1381" s="188"/>
      <c r="BC1381" s="188"/>
      <c r="BD1381" s="188"/>
      <c r="BE1381" s="188"/>
      <c r="BF1381" s="188"/>
      <c r="BG1381" s="188"/>
      <c r="BH1381" s="188"/>
      <c r="BI1381" s="188"/>
      <c r="BJ1381" s="188"/>
      <c r="BK1381" s="188"/>
      <c r="BL1381" s="188"/>
      <c r="BM1381" s="188"/>
      <c r="BN1381" s="188"/>
      <c r="BO1381" s="188"/>
      <c r="BP1381" s="188"/>
      <c r="BQ1381" s="188"/>
      <c r="BR1381" s="188"/>
      <c r="BS1381" s="188"/>
      <c r="BT1381" s="188"/>
      <c r="BU1381" s="188"/>
      <c r="BV1381" s="188"/>
      <c r="BW1381" s="188"/>
      <c r="BX1381" s="188"/>
      <c r="BY1381" s="188"/>
      <c r="BZ1381" s="188"/>
      <c r="CA1381" s="188"/>
      <c r="CB1381" s="188"/>
      <c r="CC1381" s="188"/>
      <c r="CD1381" s="188"/>
      <c r="CE1381" s="188"/>
      <c r="CF1381" s="188"/>
      <c r="CG1381" s="188"/>
      <c r="CH1381" s="188"/>
      <c r="CI1381" s="199"/>
      <c r="CJ1381" s="199"/>
      <c r="CK1381" s="199"/>
      <c r="CL1381" s="199"/>
      <c r="CM1381" s="199"/>
      <c r="CN1381" s="199"/>
      <c r="CO1381" s="188"/>
      <c r="CP1381" s="188"/>
      <c r="CQ1381" s="188"/>
      <c r="CR1381" s="188"/>
      <c r="CS1381" s="188"/>
      <c r="CT1381" s="188"/>
      <c r="CU1381" s="188"/>
      <c r="CV1381" s="188"/>
      <c r="CW1381" s="188"/>
      <c r="CX1381" s="188"/>
      <c r="CY1381" s="188"/>
      <c r="CZ1381" s="188"/>
      <c r="DA1381" s="188"/>
      <c r="DB1381" s="188"/>
    </row>
    <row r="1382" spans="1:106" ht="12.75">
      <c r="A1382" s="188"/>
      <c r="B1382" s="198"/>
      <c r="C1382" s="188"/>
      <c r="D1382" s="188"/>
      <c r="E1382" s="188"/>
      <c r="F1382" s="188"/>
      <c r="G1382" s="188"/>
      <c r="H1382" s="188"/>
      <c r="I1382" s="188"/>
      <c r="J1382" s="188"/>
      <c r="K1382" s="188"/>
      <c r="L1382" s="188"/>
      <c r="M1382" s="188"/>
      <c r="N1382" s="188"/>
      <c r="O1382" s="188"/>
      <c r="P1382" s="188"/>
      <c r="Q1382" s="188"/>
      <c r="R1382" s="188"/>
      <c r="S1382" s="188"/>
      <c r="T1382" s="188"/>
      <c r="U1382" s="188"/>
      <c r="V1382" s="188"/>
      <c r="W1382" s="188"/>
      <c r="X1382" s="188"/>
      <c r="Y1382" s="188"/>
      <c r="Z1382" s="188"/>
      <c r="AA1382" s="188"/>
      <c r="AB1382" s="188"/>
      <c r="AC1382" s="188"/>
      <c r="AD1382" s="188"/>
      <c r="AE1382" s="188"/>
      <c r="AF1382" s="188"/>
      <c r="AG1382" s="188"/>
      <c r="AH1382" s="188"/>
      <c r="AI1382" s="188"/>
      <c r="AJ1382" s="188"/>
      <c r="AK1382" s="188"/>
      <c r="AL1382" s="199"/>
      <c r="AM1382" s="199"/>
      <c r="AN1382" s="199"/>
      <c r="AO1382" s="199"/>
      <c r="AP1382" s="199"/>
      <c r="AQ1382" s="199"/>
      <c r="AR1382" s="188"/>
      <c r="AS1382" s="188"/>
      <c r="AT1382" s="188"/>
      <c r="AU1382" s="188"/>
      <c r="AV1382" s="188"/>
      <c r="AW1382" s="188"/>
      <c r="AX1382" s="188"/>
      <c r="AY1382" s="188"/>
      <c r="AZ1382" s="188"/>
      <c r="BA1382" s="188"/>
      <c r="BB1382" s="188"/>
      <c r="BC1382" s="188"/>
      <c r="BD1382" s="188"/>
      <c r="BE1382" s="188"/>
      <c r="BF1382" s="188"/>
      <c r="BG1382" s="188"/>
      <c r="BH1382" s="188"/>
      <c r="BI1382" s="188"/>
      <c r="BJ1382" s="188"/>
      <c r="BK1382" s="188"/>
      <c r="BL1382" s="188"/>
      <c r="BM1382" s="188"/>
      <c r="BN1382" s="188"/>
      <c r="BO1382" s="188"/>
      <c r="BP1382" s="188"/>
      <c r="BQ1382" s="188"/>
      <c r="BR1382" s="188"/>
      <c r="BS1382" s="188"/>
      <c r="BT1382" s="188"/>
      <c r="BU1382" s="188"/>
      <c r="BV1382" s="188"/>
      <c r="BW1382" s="188"/>
      <c r="BX1382" s="188"/>
      <c r="BY1382" s="188"/>
      <c r="BZ1382" s="188"/>
      <c r="CA1382" s="188"/>
      <c r="CB1382" s="188"/>
      <c r="CC1382" s="188"/>
      <c r="CD1382" s="188"/>
      <c r="CE1382" s="188"/>
      <c r="CF1382" s="188"/>
      <c r="CG1382" s="188"/>
      <c r="CH1382" s="188"/>
      <c r="CI1382" s="199"/>
      <c r="CJ1382" s="199"/>
      <c r="CK1382" s="199"/>
      <c r="CL1382" s="199"/>
      <c r="CM1382" s="199"/>
      <c r="CN1382" s="199"/>
      <c r="CO1382" s="188"/>
      <c r="CP1382" s="188"/>
      <c r="CQ1382" s="188"/>
      <c r="CR1382" s="188"/>
      <c r="CS1382" s="188"/>
      <c r="CT1382" s="188"/>
      <c r="CU1382" s="188"/>
      <c r="CV1382" s="188"/>
      <c r="CW1382" s="188"/>
      <c r="CX1382" s="188"/>
      <c r="CY1382" s="188"/>
      <c r="CZ1382" s="188"/>
      <c r="DA1382" s="188"/>
      <c r="DB1382" s="188"/>
    </row>
    <row r="1383" spans="1:106" ht="12.75">
      <c r="A1383" s="188"/>
      <c r="B1383" s="198"/>
      <c r="C1383" s="188"/>
      <c r="D1383" s="188"/>
      <c r="E1383" s="188"/>
      <c r="F1383" s="188"/>
      <c r="G1383" s="188"/>
      <c r="H1383" s="188"/>
      <c r="I1383" s="188"/>
      <c r="J1383" s="188"/>
      <c r="K1383" s="188"/>
      <c r="L1383" s="188"/>
      <c r="M1383" s="188"/>
      <c r="N1383" s="188"/>
      <c r="O1383" s="188"/>
      <c r="P1383" s="188"/>
      <c r="Q1383" s="188"/>
      <c r="R1383" s="188"/>
      <c r="S1383" s="188"/>
      <c r="T1383" s="188"/>
      <c r="U1383" s="188"/>
      <c r="V1383" s="188"/>
      <c r="W1383" s="188"/>
      <c r="X1383" s="188"/>
      <c r="Y1383" s="188"/>
      <c r="Z1383" s="188"/>
      <c r="AA1383" s="188"/>
      <c r="AB1383" s="188"/>
      <c r="AC1383" s="188"/>
      <c r="AD1383" s="188"/>
      <c r="AE1383" s="188"/>
      <c r="AF1383" s="188"/>
      <c r="AG1383" s="188"/>
      <c r="AH1383" s="188"/>
      <c r="AI1383" s="188"/>
      <c r="AJ1383" s="188"/>
      <c r="AK1383" s="188"/>
      <c r="AL1383" s="199"/>
      <c r="AM1383" s="199"/>
      <c r="AN1383" s="199"/>
      <c r="AO1383" s="199"/>
      <c r="AP1383" s="199"/>
      <c r="AQ1383" s="199"/>
      <c r="AR1383" s="188"/>
      <c r="AS1383" s="188"/>
      <c r="AT1383" s="188"/>
      <c r="AU1383" s="188"/>
      <c r="AV1383" s="188"/>
      <c r="AW1383" s="188"/>
      <c r="AX1383" s="188"/>
      <c r="AY1383" s="188"/>
      <c r="AZ1383" s="188"/>
      <c r="BA1383" s="188"/>
      <c r="BB1383" s="188"/>
      <c r="BC1383" s="188"/>
      <c r="BD1383" s="188"/>
      <c r="BE1383" s="188"/>
      <c r="BF1383" s="188"/>
      <c r="BG1383" s="188"/>
      <c r="BH1383" s="188"/>
      <c r="BI1383" s="188"/>
      <c r="BJ1383" s="188"/>
      <c r="BK1383" s="188"/>
      <c r="BL1383" s="188"/>
      <c r="BM1383" s="188"/>
      <c r="BN1383" s="188"/>
      <c r="BO1383" s="188"/>
      <c r="BP1383" s="188"/>
      <c r="BQ1383" s="188"/>
      <c r="BR1383" s="188"/>
      <c r="BS1383" s="188"/>
      <c r="BT1383" s="188"/>
      <c r="BU1383" s="188"/>
      <c r="BV1383" s="188"/>
      <c r="BW1383" s="188"/>
      <c r="BX1383" s="188"/>
      <c r="BY1383" s="188"/>
      <c r="BZ1383" s="188"/>
      <c r="CA1383" s="188"/>
      <c r="CB1383" s="188"/>
      <c r="CC1383" s="188"/>
      <c r="CD1383" s="188"/>
      <c r="CE1383" s="188"/>
      <c r="CF1383" s="188"/>
      <c r="CG1383" s="188"/>
      <c r="CH1383" s="188"/>
      <c r="CI1383" s="199"/>
      <c r="CJ1383" s="199"/>
      <c r="CK1383" s="199"/>
      <c r="CL1383" s="199"/>
      <c r="CM1383" s="199"/>
      <c r="CN1383" s="199"/>
      <c r="CO1383" s="188"/>
      <c r="CP1383" s="188"/>
      <c r="CQ1383" s="188"/>
      <c r="CR1383" s="188"/>
      <c r="CS1383" s="188"/>
      <c r="CT1383" s="188"/>
      <c r="CU1383" s="188"/>
      <c r="CV1383" s="188"/>
      <c r="CW1383" s="188"/>
      <c r="CX1383" s="188"/>
      <c r="CY1383" s="188"/>
      <c r="CZ1383" s="188"/>
      <c r="DA1383" s="188"/>
      <c r="DB1383" s="188"/>
    </row>
    <row r="1384" spans="1:106" ht="12.75">
      <c r="A1384" s="188"/>
      <c r="B1384" s="198"/>
      <c r="C1384" s="188"/>
      <c r="D1384" s="188"/>
      <c r="E1384" s="188"/>
      <c r="F1384" s="188"/>
      <c r="G1384" s="188"/>
      <c r="H1384" s="188"/>
      <c r="I1384" s="188"/>
      <c r="J1384" s="188"/>
      <c r="K1384" s="188"/>
      <c r="L1384" s="188"/>
      <c r="M1384" s="188"/>
      <c r="N1384" s="188"/>
      <c r="O1384" s="188"/>
      <c r="P1384" s="188"/>
      <c r="Q1384" s="188"/>
      <c r="R1384" s="188"/>
      <c r="S1384" s="188"/>
      <c r="T1384" s="188"/>
      <c r="U1384" s="188"/>
      <c r="V1384" s="188"/>
      <c r="W1384" s="188"/>
      <c r="X1384" s="188"/>
      <c r="Y1384" s="188"/>
      <c r="Z1384" s="188"/>
      <c r="AA1384" s="188"/>
      <c r="AB1384" s="188"/>
      <c r="AC1384" s="188"/>
      <c r="AD1384" s="188"/>
      <c r="AE1384" s="188"/>
      <c r="AF1384" s="188"/>
      <c r="AG1384" s="188"/>
      <c r="AH1384" s="188"/>
      <c r="AI1384" s="188"/>
      <c r="AJ1384" s="188"/>
      <c r="AK1384" s="188"/>
      <c r="AL1384" s="199"/>
      <c r="AM1384" s="199"/>
      <c r="AN1384" s="199"/>
      <c r="AO1384" s="199"/>
      <c r="AP1384" s="199"/>
      <c r="AQ1384" s="199"/>
      <c r="AR1384" s="188"/>
      <c r="AS1384" s="188"/>
      <c r="AT1384" s="188"/>
      <c r="AU1384" s="188"/>
      <c r="AV1384" s="188"/>
      <c r="AW1384" s="188"/>
      <c r="AX1384" s="188"/>
      <c r="AY1384" s="188"/>
      <c r="AZ1384" s="188"/>
      <c r="BA1384" s="188"/>
      <c r="BB1384" s="188"/>
      <c r="BC1384" s="188"/>
      <c r="BD1384" s="188"/>
      <c r="BE1384" s="188"/>
      <c r="BF1384" s="188"/>
      <c r="BG1384" s="188"/>
      <c r="BH1384" s="188"/>
      <c r="BI1384" s="188"/>
      <c r="BJ1384" s="188"/>
      <c r="BK1384" s="188"/>
      <c r="BL1384" s="188"/>
      <c r="BM1384" s="188"/>
      <c r="BN1384" s="188"/>
      <c r="BO1384" s="188"/>
      <c r="BP1384" s="188"/>
      <c r="BQ1384" s="188"/>
      <c r="BR1384" s="188"/>
      <c r="BS1384" s="188"/>
      <c r="BT1384" s="188"/>
      <c r="BU1384" s="188"/>
      <c r="BV1384" s="188"/>
      <c r="BW1384" s="188"/>
      <c r="BX1384" s="188"/>
      <c r="BY1384" s="188"/>
      <c r="BZ1384" s="188"/>
      <c r="CA1384" s="188"/>
      <c r="CB1384" s="188"/>
      <c r="CC1384" s="188"/>
      <c r="CD1384" s="188"/>
      <c r="CE1384" s="188"/>
      <c r="CF1384" s="188"/>
      <c r="CG1384" s="188"/>
      <c r="CH1384" s="188"/>
      <c r="CI1384" s="199"/>
      <c r="CJ1384" s="199"/>
      <c r="CK1384" s="199"/>
      <c r="CL1384" s="199"/>
      <c r="CM1384" s="199"/>
      <c r="CN1384" s="199"/>
      <c r="CO1384" s="188"/>
      <c r="CP1384" s="188"/>
      <c r="CQ1384" s="188"/>
      <c r="CR1384" s="188"/>
      <c r="CS1384" s="188"/>
      <c r="CT1384" s="188"/>
      <c r="CU1384" s="188"/>
      <c r="CV1384" s="188"/>
      <c r="CW1384" s="188"/>
      <c r="CX1384" s="188"/>
      <c r="CY1384" s="188"/>
      <c r="CZ1384" s="188"/>
      <c r="DA1384" s="188"/>
      <c r="DB1384" s="188"/>
    </row>
    <row r="1385" spans="1:106" ht="12.75">
      <c r="A1385" s="188"/>
      <c r="B1385" s="198"/>
      <c r="C1385" s="188"/>
      <c r="D1385" s="188"/>
      <c r="E1385" s="188"/>
      <c r="F1385" s="188"/>
      <c r="G1385" s="188"/>
      <c r="H1385" s="188"/>
      <c r="I1385" s="188"/>
      <c r="J1385" s="188"/>
      <c r="K1385" s="188"/>
      <c r="L1385" s="188"/>
      <c r="M1385" s="188"/>
      <c r="N1385" s="188"/>
      <c r="O1385" s="188"/>
      <c r="P1385" s="188"/>
      <c r="Q1385" s="188"/>
      <c r="R1385" s="188"/>
      <c r="S1385" s="188"/>
      <c r="T1385" s="188"/>
      <c r="U1385" s="188"/>
      <c r="V1385" s="188"/>
      <c r="W1385" s="188"/>
      <c r="X1385" s="188"/>
      <c r="Y1385" s="188"/>
      <c r="Z1385" s="188"/>
      <c r="AA1385" s="188"/>
      <c r="AB1385" s="188"/>
      <c r="AC1385" s="188"/>
      <c r="AD1385" s="188"/>
      <c r="AE1385" s="188"/>
      <c r="AF1385" s="188"/>
      <c r="AG1385" s="188"/>
      <c r="AH1385" s="188"/>
      <c r="AI1385" s="188"/>
      <c r="AJ1385" s="188"/>
      <c r="AK1385" s="188"/>
      <c r="AL1385" s="199"/>
      <c r="AM1385" s="199"/>
      <c r="AN1385" s="199"/>
      <c r="AO1385" s="199"/>
      <c r="AP1385" s="199"/>
      <c r="AQ1385" s="199"/>
      <c r="AR1385" s="188"/>
      <c r="AS1385" s="188"/>
      <c r="AT1385" s="188"/>
      <c r="AU1385" s="188"/>
      <c r="AV1385" s="188"/>
      <c r="AW1385" s="188"/>
      <c r="AX1385" s="188"/>
      <c r="AY1385" s="188"/>
      <c r="AZ1385" s="188"/>
      <c r="BA1385" s="188"/>
      <c r="BB1385" s="188"/>
      <c r="BC1385" s="188"/>
      <c r="BD1385" s="188"/>
      <c r="BE1385" s="188"/>
      <c r="BF1385" s="188"/>
      <c r="BG1385" s="188"/>
      <c r="BH1385" s="188"/>
      <c r="BI1385" s="188"/>
      <c r="BJ1385" s="188"/>
      <c r="BK1385" s="188"/>
      <c r="BL1385" s="188"/>
      <c r="BM1385" s="188"/>
      <c r="BN1385" s="188"/>
      <c r="BO1385" s="188"/>
      <c r="BP1385" s="188"/>
      <c r="BQ1385" s="188"/>
      <c r="BR1385" s="188"/>
      <c r="BS1385" s="188"/>
      <c r="BT1385" s="188"/>
      <c r="BU1385" s="188"/>
      <c r="BV1385" s="188"/>
      <c r="BW1385" s="188"/>
      <c r="BX1385" s="188"/>
      <c r="BY1385" s="188"/>
      <c r="BZ1385" s="188"/>
      <c r="CA1385" s="188"/>
      <c r="CB1385" s="188"/>
      <c r="CC1385" s="188"/>
      <c r="CD1385" s="188"/>
      <c r="CE1385" s="188"/>
      <c r="CF1385" s="188"/>
      <c r="CG1385" s="188"/>
      <c r="CH1385" s="188"/>
      <c r="CI1385" s="199"/>
      <c r="CJ1385" s="199"/>
      <c r="CK1385" s="199"/>
      <c r="CL1385" s="199"/>
      <c r="CM1385" s="199"/>
      <c r="CN1385" s="199"/>
      <c r="CO1385" s="188"/>
      <c r="CP1385" s="188"/>
      <c r="CQ1385" s="188"/>
      <c r="CR1385" s="188"/>
      <c r="CS1385" s="188"/>
      <c r="CT1385" s="188"/>
      <c r="CU1385" s="188"/>
      <c r="CV1385" s="188"/>
      <c r="CW1385" s="188"/>
      <c r="CX1385" s="188"/>
      <c r="CY1385" s="188"/>
      <c r="CZ1385" s="188"/>
      <c r="DA1385" s="188"/>
      <c r="DB1385" s="188"/>
    </row>
    <row r="1386" spans="1:106" ht="12.75">
      <c r="A1386" s="188"/>
      <c r="B1386" s="198"/>
      <c r="C1386" s="188"/>
      <c r="D1386" s="188"/>
      <c r="E1386" s="188"/>
      <c r="F1386" s="188"/>
      <c r="G1386" s="188"/>
      <c r="H1386" s="188"/>
      <c r="I1386" s="188"/>
      <c r="J1386" s="188"/>
      <c r="K1386" s="188"/>
      <c r="L1386" s="188"/>
      <c r="M1386" s="188"/>
      <c r="N1386" s="188"/>
      <c r="O1386" s="188"/>
      <c r="P1386" s="188"/>
      <c r="Q1386" s="188"/>
      <c r="R1386" s="188"/>
      <c r="S1386" s="188"/>
      <c r="T1386" s="188"/>
      <c r="U1386" s="188"/>
      <c r="V1386" s="188"/>
      <c r="W1386" s="188"/>
      <c r="X1386" s="188"/>
      <c r="Y1386" s="188"/>
      <c r="Z1386" s="188"/>
      <c r="AA1386" s="188"/>
      <c r="AB1386" s="188"/>
      <c r="AC1386" s="188"/>
      <c r="AD1386" s="188"/>
      <c r="AE1386" s="188"/>
      <c r="AF1386" s="188"/>
      <c r="AG1386" s="188"/>
      <c r="AH1386" s="188"/>
      <c r="AI1386" s="188"/>
      <c r="AJ1386" s="188"/>
      <c r="AK1386" s="188"/>
      <c r="AL1386" s="199"/>
      <c r="AM1386" s="199"/>
      <c r="AN1386" s="199"/>
      <c r="AO1386" s="199"/>
      <c r="AP1386" s="199"/>
      <c r="AQ1386" s="199"/>
      <c r="AR1386" s="188"/>
      <c r="AS1386" s="188"/>
      <c r="AT1386" s="188"/>
      <c r="AU1386" s="188"/>
      <c r="AV1386" s="188"/>
      <c r="AW1386" s="188"/>
      <c r="AX1386" s="188"/>
      <c r="AY1386" s="188"/>
      <c r="AZ1386" s="188"/>
      <c r="BA1386" s="188"/>
      <c r="BB1386" s="188"/>
      <c r="BC1386" s="188"/>
      <c r="BD1386" s="188"/>
      <c r="BE1386" s="188"/>
      <c r="BF1386" s="188"/>
      <c r="BG1386" s="188"/>
      <c r="BH1386" s="188"/>
      <c r="BI1386" s="188"/>
      <c r="BJ1386" s="188"/>
      <c r="BK1386" s="188"/>
      <c r="BL1386" s="188"/>
      <c r="BM1386" s="188"/>
      <c r="BN1386" s="188"/>
      <c r="BO1386" s="188"/>
      <c r="BP1386" s="188"/>
      <c r="BQ1386" s="188"/>
      <c r="BR1386" s="188"/>
      <c r="BS1386" s="188"/>
      <c r="BT1386" s="188"/>
      <c r="BU1386" s="188"/>
      <c r="BV1386" s="188"/>
      <c r="BW1386" s="188"/>
      <c r="BX1386" s="188"/>
      <c r="BY1386" s="188"/>
      <c r="BZ1386" s="188"/>
      <c r="CA1386" s="188"/>
      <c r="CB1386" s="188"/>
      <c r="CC1386" s="188"/>
      <c r="CD1386" s="188"/>
      <c r="CE1386" s="188"/>
      <c r="CF1386" s="188"/>
      <c r="CG1386" s="188"/>
      <c r="CH1386" s="188"/>
      <c r="CI1386" s="199"/>
      <c r="CJ1386" s="199"/>
      <c r="CK1386" s="199"/>
      <c r="CL1386" s="199"/>
      <c r="CM1386" s="199"/>
      <c r="CN1386" s="199"/>
      <c r="CO1386" s="188"/>
      <c r="CP1386" s="188"/>
      <c r="CQ1386" s="188"/>
      <c r="CR1386" s="188"/>
      <c r="CS1386" s="188"/>
      <c r="CT1386" s="188"/>
      <c r="CU1386" s="188"/>
      <c r="CV1386" s="188"/>
      <c r="CW1386" s="188"/>
      <c r="CX1386" s="188"/>
      <c r="CY1386" s="188"/>
      <c r="CZ1386" s="188"/>
      <c r="DA1386" s="188"/>
      <c r="DB1386" s="188"/>
    </row>
    <row r="1387" spans="1:106" ht="12.75">
      <c r="A1387" s="188"/>
      <c r="B1387" s="198"/>
      <c r="C1387" s="188"/>
      <c r="D1387" s="188"/>
      <c r="E1387" s="188"/>
      <c r="F1387" s="188"/>
      <c r="G1387" s="188"/>
      <c r="H1387" s="188"/>
      <c r="I1387" s="188"/>
      <c r="J1387" s="188"/>
      <c r="K1387" s="188"/>
      <c r="L1387" s="188"/>
      <c r="M1387" s="188"/>
      <c r="N1387" s="188"/>
      <c r="O1387" s="188"/>
      <c r="P1387" s="188"/>
      <c r="Q1387" s="188"/>
      <c r="R1387" s="188"/>
      <c r="S1387" s="188"/>
      <c r="T1387" s="188"/>
      <c r="U1387" s="188"/>
      <c r="V1387" s="188"/>
      <c r="W1387" s="188"/>
      <c r="X1387" s="188"/>
      <c r="Y1387" s="188"/>
      <c r="Z1387" s="188"/>
      <c r="AA1387" s="188"/>
      <c r="AB1387" s="188"/>
      <c r="AC1387" s="188"/>
      <c r="AD1387" s="188"/>
      <c r="AE1387" s="188"/>
      <c r="AF1387" s="188"/>
      <c r="AG1387" s="188"/>
      <c r="AH1387" s="188"/>
      <c r="AI1387" s="188"/>
      <c r="AJ1387" s="188"/>
      <c r="AK1387" s="188"/>
      <c r="AL1387" s="199"/>
      <c r="AM1387" s="199"/>
      <c r="AN1387" s="199"/>
      <c r="AO1387" s="199"/>
      <c r="AP1387" s="199"/>
      <c r="AQ1387" s="199"/>
      <c r="AR1387" s="188"/>
      <c r="AS1387" s="188"/>
      <c r="AT1387" s="188"/>
      <c r="AU1387" s="188"/>
      <c r="AV1387" s="188"/>
      <c r="AW1387" s="188"/>
      <c r="AX1387" s="188"/>
      <c r="AY1387" s="188"/>
      <c r="AZ1387" s="188"/>
      <c r="BA1387" s="188"/>
      <c r="BB1387" s="188"/>
      <c r="BC1387" s="188"/>
      <c r="BD1387" s="188"/>
      <c r="BE1387" s="188"/>
      <c r="BF1387" s="188"/>
      <c r="BG1387" s="188"/>
      <c r="BH1387" s="188"/>
      <c r="BI1387" s="188"/>
      <c r="BJ1387" s="188"/>
      <c r="BK1387" s="188"/>
      <c r="BL1387" s="188"/>
      <c r="BM1387" s="188"/>
      <c r="BN1387" s="188"/>
      <c r="BO1387" s="188"/>
      <c r="BP1387" s="188"/>
      <c r="BQ1387" s="188"/>
      <c r="BR1387" s="188"/>
      <c r="BS1387" s="188"/>
      <c r="BT1387" s="188"/>
      <c r="BU1387" s="188"/>
      <c r="BV1387" s="188"/>
      <c r="BW1387" s="188"/>
      <c r="BX1387" s="188"/>
      <c r="BY1387" s="188"/>
      <c r="BZ1387" s="188"/>
      <c r="CA1387" s="188"/>
      <c r="CB1387" s="188"/>
      <c r="CC1387" s="188"/>
      <c r="CD1387" s="188"/>
      <c r="CE1387" s="188"/>
      <c r="CF1387" s="188"/>
      <c r="CG1387" s="188"/>
      <c r="CH1387" s="188"/>
      <c r="CI1387" s="199"/>
      <c r="CJ1387" s="199"/>
      <c r="CK1387" s="199"/>
      <c r="CL1387" s="199"/>
      <c r="CM1387" s="199"/>
      <c r="CN1387" s="199"/>
      <c r="CO1387" s="188"/>
      <c r="CP1387" s="188"/>
      <c r="CQ1387" s="188"/>
      <c r="CR1387" s="188"/>
      <c r="CS1387" s="188"/>
      <c r="CT1387" s="188"/>
      <c r="CU1387" s="188"/>
      <c r="CV1387" s="188"/>
      <c r="CW1387" s="188"/>
      <c r="CX1387" s="188"/>
      <c r="CY1387" s="188"/>
      <c r="CZ1387" s="188"/>
      <c r="DA1387" s="188"/>
      <c r="DB1387" s="188"/>
    </row>
    <row r="1388" spans="1:106" ht="12.75">
      <c r="A1388" s="188"/>
      <c r="B1388" s="198"/>
      <c r="C1388" s="188"/>
      <c r="D1388" s="188"/>
      <c r="E1388" s="188"/>
      <c r="F1388" s="188"/>
      <c r="G1388" s="188"/>
      <c r="H1388" s="188"/>
      <c r="I1388" s="188"/>
      <c r="J1388" s="188"/>
      <c r="K1388" s="188"/>
      <c r="L1388" s="188"/>
      <c r="M1388" s="188"/>
      <c r="N1388" s="188"/>
      <c r="O1388" s="188"/>
      <c r="P1388" s="188"/>
      <c r="Q1388" s="188"/>
      <c r="R1388" s="188"/>
      <c r="S1388" s="188"/>
      <c r="T1388" s="188"/>
      <c r="U1388" s="188"/>
      <c r="V1388" s="188"/>
      <c r="W1388" s="188"/>
      <c r="X1388" s="188"/>
      <c r="Y1388" s="188"/>
      <c r="Z1388" s="188"/>
      <c r="AA1388" s="188"/>
      <c r="AB1388" s="188"/>
      <c r="AC1388" s="188"/>
      <c r="AD1388" s="188"/>
      <c r="AE1388" s="188"/>
      <c r="AF1388" s="188"/>
      <c r="AG1388" s="188"/>
      <c r="AH1388" s="188"/>
      <c r="AI1388" s="188"/>
      <c r="AJ1388" s="188"/>
      <c r="AK1388" s="188"/>
      <c r="AL1388" s="199"/>
      <c r="AM1388" s="199"/>
      <c r="AN1388" s="199"/>
      <c r="AO1388" s="199"/>
      <c r="AP1388" s="199"/>
      <c r="AQ1388" s="199"/>
      <c r="AR1388" s="188"/>
      <c r="AS1388" s="188"/>
      <c r="AT1388" s="188"/>
      <c r="AU1388" s="188"/>
      <c r="AV1388" s="188"/>
      <c r="AW1388" s="188"/>
      <c r="AX1388" s="188"/>
      <c r="AY1388" s="188"/>
      <c r="AZ1388" s="188"/>
      <c r="BA1388" s="188"/>
      <c r="BB1388" s="188"/>
      <c r="BC1388" s="188"/>
      <c r="BD1388" s="188"/>
      <c r="BE1388" s="188"/>
      <c r="BF1388" s="188"/>
      <c r="BG1388" s="188"/>
      <c r="BH1388" s="188"/>
      <c r="BI1388" s="188"/>
      <c r="BJ1388" s="188"/>
      <c r="BK1388" s="188"/>
      <c r="BL1388" s="188"/>
      <c r="BM1388" s="188"/>
      <c r="BN1388" s="188"/>
      <c r="BO1388" s="188"/>
      <c r="BP1388" s="188"/>
      <c r="BQ1388" s="188"/>
      <c r="BR1388" s="188"/>
      <c r="BS1388" s="188"/>
      <c r="BT1388" s="188"/>
      <c r="BU1388" s="188"/>
      <c r="BV1388" s="188"/>
      <c r="BW1388" s="188"/>
      <c r="BX1388" s="188"/>
      <c r="BY1388" s="188"/>
      <c r="BZ1388" s="188"/>
      <c r="CA1388" s="188"/>
      <c r="CB1388" s="188"/>
      <c r="CC1388" s="188"/>
      <c r="CD1388" s="188"/>
      <c r="CE1388" s="188"/>
      <c r="CF1388" s="188"/>
      <c r="CG1388" s="188"/>
      <c r="CH1388" s="188"/>
      <c r="CI1388" s="199"/>
      <c r="CJ1388" s="199"/>
      <c r="CK1388" s="199"/>
      <c r="CL1388" s="199"/>
      <c r="CM1388" s="199"/>
      <c r="CN1388" s="199"/>
      <c r="CO1388" s="188"/>
      <c r="CP1388" s="188"/>
      <c r="CQ1388" s="188"/>
      <c r="CR1388" s="188"/>
      <c r="CS1388" s="188"/>
      <c r="CT1388" s="188"/>
      <c r="CU1388" s="188"/>
      <c r="CV1388" s="188"/>
      <c r="CW1388" s="188"/>
      <c r="CX1388" s="188"/>
      <c r="CY1388" s="188"/>
      <c r="CZ1388" s="188"/>
      <c r="DA1388" s="188"/>
      <c r="DB1388" s="188"/>
    </row>
    <row r="1389" spans="1:106" ht="12.75">
      <c r="A1389" s="188"/>
      <c r="B1389" s="198"/>
      <c r="C1389" s="188"/>
      <c r="D1389" s="188"/>
      <c r="E1389" s="188"/>
      <c r="F1389" s="188"/>
      <c r="G1389" s="188"/>
      <c r="H1389" s="188"/>
      <c r="I1389" s="188"/>
      <c r="J1389" s="188"/>
      <c r="K1389" s="188"/>
      <c r="L1389" s="188"/>
      <c r="M1389" s="188"/>
      <c r="N1389" s="188"/>
      <c r="O1389" s="188"/>
      <c r="P1389" s="188"/>
      <c r="Q1389" s="188"/>
      <c r="R1389" s="188"/>
      <c r="S1389" s="188"/>
      <c r="T1389" s="188"/>
      <c r="U1389" s="188"/>
      <c r="V1389" s="188"/>
      <c r="W1389" s="188"/>
      <c r="X1389" s="188"/>
      <c r="Y1389" s="188"/>
      <c r="Z1389" s="188"/>
      <c r="AA1389" s="188"/>
      <c r="AB1389" s="188"/>
      <c r="AC1389" s="188"/>
      <c r="AD1389" s="188"/>
      <c r="AE1389" s="188"/>
      <c r="AF1389" s="188"/>
      <c r="AG1389" s="188"/>
      <c r="AH1389" s="188"/>
      <c r="AI1389" s="188"/>
      <c r="AJ1389" s="188"/>
      <c r="AK1389" s="188"/>
      <c r="AL1389" s="199"/>
      <c r="AM1389" s="199"/>
      <c r="AN1389" s="199"/>
      <c r="AO1389" s="199"/>
      <c r="AP1389" s="199"/>
      <c r="AQ1389" s="199"/>
      <c r="AR1389" s="188"/>
      <c r="AS1389" s="188"/>
      <c r="AT1389" s="188"/>
      <c r="AU1389" s="188"/>
      <c r="AV1389" s="188"/>
      <c r="AW1389" s="188"/>
      <c r="AX1389" s="188"/>
      <c r="AY1389" s="188"/>
      <c r="AZ1389" s="188"/>
      <c r="BA1389" s="188"/>
      <c r="BB1389" s="188"/>
      <c r="BC1389" s="188"/>
      <c r="BD1389" s="188"/>
      <c r="BE1389" s="188"/>
      <c r="BF1389" s="188"/>
      <c r="BG1389" s="188"/>
      <c r="BH1389" s="188"/>
      <c r="BI1389" s="188"/>
      <c r="BJ1389" s="188"/>
      <c r="BK1389" s="188"/>
      <c r="BL1389" s="188"/>
      <c r="BM1389" s="188"/>
      <c r="BN1389" s="188"/>
      <c r="BO1389" s="188"/>
      <c r="BP1389" s="188"/>
      <c r="BQ1389" s="188"/>
      <c r="BR1389" s="188"/>
      <c r="BS1389" s="188"/>
      <c r="BT1389" s="188"/>
      <c r="BU1389" s="188"/>
      <c r="BV1389" s="188"/>
      <c r="BW1389" s="188"/>
      <c r="BX1389" s="188"/>
      <c r="BY1389" s="188"/>
      <c r="BZ1389" s="188"/>
      <c r="CA1389" s="188"/>
      <c r="CB1389" s="188"/>
      <c r="CC1389" s="188"/>
      <c r="CD1389" s="188"/>
      <c r="CE1389" s="188"/>
      <c r="CF1389" s="188"/>
      <c r="CG1389" s="188"/>
      <c r="CH1389" s="188"/>
      <c r="CI1389" s="199"/>
      <c r="CJ1389" s="199"/>
      <c r="CK1389" s="199"/>
      <c r="CL1389" s="199"/>
      <c r="CM1389" s="199"/>
      <c r="CN1389" s="199"/>
      <c r="CO1389" s="188"/>
      <c r="CP1389" s="188"/>
      <c r="CQ1389" s="188"/>
      <c r="CR1389" s="188"/>
      <c r="CS1389" s="188"/>
      <c r="CT1389" s="188"/>
      <c r="CU1389" s="188"/>
      <c r="CV1389" s="188"/>
      <c r="CW1389" s="188"/>
      <c r="CX1389" s="188"/>
      <c r="CY1389" s="188"/>
      <c r="CZ1389" s="188"/>
      <c r="DA1389" s="188"/>
      <c r="DB1389" s="188"/>
    </row>
    <row r="1390" spans="1:106" ht="12.75">
      <c r="A1390" s="188"/>
      <c r="B1390" s="198"/>
      <c r="C1390" s="188"/>
      <c r="D1390" s="188"/>
      <c r="E1390" s="188"/>
      <c r="F1390" s="188"/>
      <c r="G1390" s="188"/>
      <c r="H1390" s="188"/>
      <c r="I1390" s="188"/>
      <c r="J1390" s="188"/>
      <c r="K1390" s="188"/>
      <c r="L1390" s="188"/>
      <c r="M1390" s="188"/>
      <c r="N1390" s="188"/>
      <c r="O1390" s="188"/>
      <c r="P1390" s="188"/>
      <c r="Q1390" s="188"/>
      <c r="R1390" s="188"/>
      <c r="S1390" s="188"/>
      <c r="T1390" s="188"/>
      <c r="U1390" s="188"/>
      <c r="V1390" s="188"/>
      <c r="W1390" s="188"/>
      <c r="X1390" s="188"/>
      <c r="Y1390" s="188"/>
      <c r="Z1390" s="188"/>
      <c r="AA1390" s="188"/>
      <c r="AB1390" s="188"/>
      <c r="AC1390" s="188"/>
      <c r="AD1390" s="188"/>
      <c r="AE1390" s="188"/>
      <c r="AF1390" s="188"/>
      <c r="AG1390" s="188"/>
      <c r="AH1390" s="188"/>
      <c r="AI1390" s="188"/>
      <c r="AJ1390" s="188"/>
      <c r="AK1390" s="188"/>
      <c r="AL1390" s="199"/>
      <c r="AM1390" s="199"/>
      <c r="AN1390" s="199"/>
      <c r="AO1390" s="199"/>
      <c r="AP1390" s="199"/>
      <c r="AQ1390" s="199"/>
      <c r="AR1390" s="188"/>
      <c r="AS1390" s="188"/>
      <c r="AT1390" s="188"/>
      <c r="AU1390" s="188"/>
      <c r="AV1390" s="188"/>
      <c r="AW1390" s="188"/>
      <c r="AX1390" s="188"/>
      <c r="AY1390" s="188"/>
      <c r="AZ1390" s="188"/>
      <c r="BA1390" s="188"/>
      <c r="BB1390" s="188"/>
      <c r="BC1390" s="188"/>
      <c r="BD1390" s="188"/>
      <c r="BE1390" s="188"/>
      <c r="BF1390" s="188"/>
      <c r="BG1390" s="188"/>
      <c r="BH1390" s="188"/>
      <c r="BI1390" s="188"/>
      <c r="BJ1390" s="188"/>
      <c r="BK1390" s="188"/>
      <c r="BL1390" s="188"/>
      <c r="BM1390" s="188"/>
      <c r="BN1390" s="188"/>
      <c r="BO1390" s="188"/>
      <c r="BP1390" s="188"/>
      <c r="BQ1390" s="188"/>
      <c r="BR1390" s="188"/>
      <c r="BS1390" s="188"/>
      <c r="BT1390" s="188"/>
      <c r="BU1390" s="188"/>
      <c r="BV1390" s="188"/>
      <c r="BW1390" s="188"/>
      <c r="BX1390" s="188"/>
      <c r="BY1390" s="188"/>
      <c r="BZ1390" s="188"/>
      <c r="CA1390" s="188"/>
      <c r="CB1390" s="188"/>
      <c r="CC1390" s="188"/>
      <c r="CD1390" s="188"/>
      <c r="CE1390" s="188"/>
      <c r="CF1390" s="188"/>
      <c r="CG1390" s="188"/>
      <c r="CH1390" s="188"/>
      <c r="CI1390" s="199"/>
      <c r="CJ1390" s="199"/>
      <c r="CK1390" s="199"/>
      <c r="CL1390" s="199"/>
      <c r="CM1390" s="199"/>
      <c r="CN1390" s="199"/>
      <c r="CO1390" s="188"/>
      <c r="CP1390" s="188"/>
      <c r="CQ1390" s="188"/>
      <c r="CR1390" s="188"/>
      <c r="CS1390" s="188"/>
      <c r="CT1390" s="188"/>
      <c r="CU1390" s="188"/>
      <c r="CV1390" s="188"/>
      <c r="CW1390" s="188"/>
      <c r="CX1390" s="188"/>
      <c r="CY1390" s="188"/>
      <c r="CZ1390" s="188"/>
      <c r="DA1390" s="188"/>
      <c r="DB1390" s="188"/>
    </row>
    <row r="1391" spans="1:106" ht="12.75">
      <c r="A1391" s="188"/>
      <c r="B1391" s="198"/>
      <c r="C1391" s="188"/>
      <c r="D1391" s="188"/>
      <c r="E1391" s="188"/>
      <c r="F1391" s="188"/>
      <c r="G1391" s="188"/>
      <c r="H1391" s="188"/>
      <c r="I1391" s="188"/>
      <c r="J1391" s="188"/>
      <c r="K1391" s="188"/>
      <c r="L1391" s="188"/>
      <c r="M1391" s="188"/>
      <c r="N1391" s="188"/>
      <c r="O1391" s="188"/>
      <c r="P1391" s="188"/>
      <c r="Q1391" s="188"/>
      <c r="R1391" s="188"/>
      <c r="S1391" s="188"/>
      <c r="T1391" s="188"/>
      <c r="U1391" s="188"/>
      <c r="V1391" s="188"/>
      <c r="W1391" s="188"/>
      <c r="X1391" s="188"/>
      <c r="Y1391" s="188"/>
      <c r="Z1391" s="188"/>
      <c r="AA1391" s="188"/>
      <c r="AB1391" s="188"/>
      <c r="AC1391" s="188"/>
      <c r="AD1391" s="188"/>
      <c r="AE1391" s="188"/>
      <c r="AF1391" s="188"/>
      <c r="AG1391" s="188"/>
      <c r="AH1391" s="188"/>
      <c r="AI1391" s="188"/>
      <c r="AJ1391" s="188"/>
      <c r="AK1391" s="188"/>
      <c r="AL1391" s="199"/>
      <c r="AM1391" s="199"/>
      <c r="AN1391" s="199"/>
      <c r="AO1391" s="199"/>
      <c r="AP1391" s="199"/>
      <c r="AQ1391" s="199"/>
      <c r="AR1391" s="188"/>
      <c r="AS1391" s="188"/>
      <c r="AT1391" s="188"/>
      <c r="AU1391" s="188"/>
      <c r="AV1391" s="188"/>
      <c r="AW1391" s="188"/>
      <c r="AX1391" s="188"/>
      <c r="AY1391" s="188"/>
      <c r="AZ1391" s="188"/>
      <c r="BA1391" s="188"/>
      <c r="BB1391" s="188"/>
      <c r="BC1391" s="188"/>
      <c r="BD1391" s="188"/>
      <c r="BE1391" s="188"/>
      <c r="BF1391" s="188"/>
      <c r="BG1391" s="188"/>
      <c r="BH1391" s="188"/>
      <c r="BI1391" s="188"/>
      <c r="BJ1391" s="188"/>
      <c r="BK1391" s="188"/>
      <c r="BL1391" s="188"/>
      <c r="BM1391" s="188"/>
      <c r="BN1391" s="188"/>
      <c r="BO1391" s="188"/>
      <c r="BP1391" s="188"/>
      <c r="BQ1391" s="188"/>
      <c r="BR1391" s="188"/>
      <c r="BS1391" s="188"/>
      <c r="BT1391" s="188"/>
      <c r="BU1391" s="188"/>
      <c r="BV1391" s="188"/>
      <c r="BW1391" s="188"/>
      <c r="BX1391" s="188"/>
      <c r="BY1391" s="188"/>
      <c r="BZ1391" s="188"/>
      <c r="CA1391" s="188"/>
      <c r="CB1391" s="188"/>
      <c r="CC1391" s="188"/>
      <c r="CD1391" s="188"/>
      <c r="CE1391" s="188"/>
      <c r="CF1391" s="188"/>
      <c r="CG1391" s="188"/>
      <c r="CH1391" s="188"/>
      <c r="CI1391" s="199"/>
      <c r="CJ1391" s="199"/>
      <c r="CK1391" s="199"/>
      <c r="CL1391" s="199"/>
      <c r="CM1391" s="199"/>
      <c r="CN1391" s="199"/>
      <c r="CO1391" s="188"/>
      <c r="CP1391" s="188"/>
      <c r="CQ1391" s="188"/>
      <c r="CR1391" s="188"/>
      <c r="CS1391" s="188"/>
      <c r="CT1391" s="188"/>
      <c r="CU1391" s="188"/>
      <c r="CV1391" s="188"/>
      <c r="CW1391" s="188"/>
      <c r="CX1391" s="188"/>
      <c r="CY1391" s="188"/>
      <c r="CZ1391" s="188"/>
      <c r="DA1391" s="188"/>
      <c r="DB1391" s="188"/>
    </row>
    <row r="1392" spans="1:106" ht="12.75">
      <c r="A1392" s="188"/>
      <c r="B1392" s="198"/>
      <c r="C1392" s="188"/>
      <c r="D1392" s="188"/>
      <c r="E1392" s="188"/>
      <c r="F1392" s="188"/>
      <c r="G1392" s="188"/>
      <c r="H1392" s="188"/>
      <c r="I1392" s="188"/>
      <c r="J1392" s="188"/>
      <c r="K1392" s="188"/>
      <c r="L1392" s="188"/>
      <c r="M1392" s="188"/>
      <c r="N1392" s="188"/>
      <c r="O1392" s="188"/>
      <c r="P1392" s="188"/>
      <c r="Q1392" s="188"/>
      <c r="R1392" s="188"/>
      <c r="S1392" s="188"/>
      <c r="T1392" s="188"/>
      <c r="U1392" s="188"/>
      <c r="V1392" s="188"/>
      <c r="W1392" s="188"/>
      <c r="X1392" s="188"/>
      <c r="Y1392" s="188"/>
      <c r="Z1392" s="188"/>
      <c r="AA1392" s="188"/>
      <c r="AB1392" s="188"/>
      <c r="AC1392" s="188"/>
      <c r="AD1392" s="188"/>
      <c r="AE1392" s="188"/>
      <c r="AF1392" s="188"/>
      <c r="AG1392" s="188"/>
      <c r="AH1392" s="188"/>
      <c r="AI1392" s="188"/>
      <c r="AJ1392" s="188"/>
      <c r="AK1392" s="188"/>
      <c r="AL1392" s="199"/>
      <c r="AM1392" s="199"/>
      <c r="AN1392" s="199"/>
      <c r="AO1392" s="199"/>
      <c r="AP1392" s="199"/>
      <c r="AQ1392" s="199"/>
      <c r="AR1392" s="188"/>
      <c r="AS1392" s="188"/>
      <c r="AT1392" s="188"/>
      <c r="AU1392" s="188"/>
      <c r="AV1392" s="188"/>
      <c r="AW1392" s="188"/>
      <c r="AX1392" s="188"/>
      <c r="AY1392" s="188"/>
      <c r="AZ1392" s="188"/>
      <c r="BA1392" s="188"/>
      <c r="BB1392" s="188"/>
      <c r="BC1392" s="188"/>
      <c r="BD1392" s="188"/>
      <c r="BE1392" s="188"/>
      <c r="BF1392" s="188"/>
      <c r="BG1392" s="188"/>
      <c r="BH1392" s="188"/>
      <c r="BI1392" s="188"/>
      <c r="BJ1392" s="188"/>
      <c r="BK1392" s="188"/>
      <c r="BL1392" s="188"/>
      <c r="BM1392" s="188"/>
      <c r="BN1392" s="188"/>
      <c r="BO1392" s="188"/>
      <c r="BP1392" s="188"/>
      <c r="BQ1392" s="188"/>
      <c r="BR1392" s="188"/>
      <c r="BS1392" s="188"/>
      <c r="BT1392" s="188"/>
      <c r="BU1392" s="188"/>
      <c r="BV1392" s="188"/>
      <c r="BW1392" s="188"/>
      <c r="BX1392" s="188"/>
      <c r="BY1392" s="188"/>
      <c r="BZ1392" s="188"/>
      <c r="CA1392" s="188"/>
      <c r="CB1392" s="188"/>
      <c r="CC1392" s="188"/>
      <c r="CD1392" s="188"/>
      <c r="CE1392" s="188"/>
      <c r="CF1392" s="188"/>
      <c r="CG1392" s="188"/>
      <c r="CH1392" s="188"/>
      <c r="CI1392" s="199"/>
      <c r="CJ1392" s="199"/>
      <c r="CK1392" s="199"/>
      <c r="CL1392" s="199"/>
      <c r="CM1392" s="199"/>
      <c r="CN1392" s="199"/>
      <c r="CO1392" s="188"/>
      <c r="CP1392" s="188"/>
      <c r="CQ1392" s="188"/>
      <c r="CR1392" s="188"/>
      <c r="CS1392" s="188"/>
      <c r="CT1392" s="188"/>
      <c r="CU1392" s="188"/>
      <c r="CV1392" s="188"/>
      <c r="CW1392" s="188"/>
      <c r="CX1392" s="188"/>
      <c r="CY1392" s="188"/>
      <c r="CZ1392" s="188"/>
      <c r="DA1392" s="188"/>
      <c r="DB1392" s="188"/>
    </row>
    <row r="1393" spans="1:106" ht="12.75">
      <c r="A1393" s="188"/>
      <c r="B1393" s="198"/>
      <c r="C1393" s="188"/>
      <c r="D1393" s="188"/>
      <c r="E1393" s="188"/>
      <c r="F1393" s="188"/>
      <c r="G1393" s="188"/>
      <c r="H1393" s="188"/>
      <c r="I1393" s="188"/>
      <c r="J1393" s="188"/>
      <c r="K1393" s="188"/>
      <c r="L1393" s="188"/>
      <c r="M1393" s="188"/>
      <c r="N1393" s="188"/>
      <c r="O1393" s="188"/>
      <c r="P1393" s="188"/>
      <c r="Q1393" s="188"/>
      <c r="R1393" s="188"/>
      <c r="S1393" s="188"/>
      <c r="T1393" s="188"/>
      <c r="U1393" s="188"/>
      <c r="V1393" s="188"/>
      <c r="W1393" s="188"/>
      <c r="X1393" s="188"/>
      <c r="Y1393" s="188"/>
      <c r="Z1393" s="188"/>
      <c r="AA1393" s="188"/>
      <c r="AB1393" s="188"/>
      <c r="AC1393" s="188"/>
      <c r="AD1393" s="188"/>
      <c r="AE1393" s="188"/>
      <c r="AF1393" s="188"/>
      <c r="AG1393" s="188"/>
      <c r="AH1393" s="188"/>
      <c r="AI1393" s="188"/>
      <c r="AJ1393" s="188"/>
      <c r="AK1393" s="188"/>
      <c r="AL1393" s="199"/>
      <c r="AM1393" s="199"/>
      <c r="AN1393" s="199"/>
      <c r="AO1393" s="199"/>
      <c r="AP1393" s="199"/>
      <c r="AQ1393" s="199"/>
      <c r="AR1393" s="188"/>
      <c r="AS1393" s="188"/>
      <c r="AT1393" s="188"/>
      <c r="AU1393" s="188"/>
      <c r="AV1393" s="188"/>
      <c r="AW1393" s="188"/>
      <c r="AX1393" s="188"/>
      <c r="AY1393" s="188"/>
      <c r="AZ1393" s="188"/>
      <c r="BA1393" s="188"/>
      <c r="BB1393" s="188"/>
      <c r="BC1393" s="188"/>
      <c r="BD1393" s="188"/>
      <c r="BE1393" s="188"/>
      <c r="BF1393" s="188"/>
      <c r="BG1393" s="188"/>
      <c r="BH1393" s="188"/>
      <c r="BI1393" s="188"/>
      <c r="BJ1393" s="188"/>
      <c r="BK1393" s="188"/>
      <c r="BL1393" s="188"/>
      <c r="BM1393" s="188"/>
      <c r="BN1393" s="188"/>
      <c r="BO1393" s="188"/>
      <c r="BP1393" s="188"/>
      <c r="BQ1393" s="188"/>
      <c r="BR1393" s="188"/>
      <c r="BS1393" s="188"/>
      <c r="BT1393" s="188"/>
      <c r="BU1393" s="188"/>
      <c r="BV1393" s="188"/>
      <c r="BW1393" s="188"/>
      <c r="BX1393" s="188"/>
      <c r="BY1393" s="188"/>
      <c r="BZ1393" s="188"/>
      <c r="CA1393" s="188"/>
      <c r="CB1393" s="188"/>
      <c r="CC1393" s="188"/>
      <c r="CD1393" s="188"/>
      <c r="CE1393" s="188"/>
      <c r="CF1393" s="188"/>
      <c r="CG1393" s="188"/>
      <c r="CH1393" s="188"/>
      <c r="CI1393" s="199"/>
      <c r="CJ1393" s="199"/>
      <c r="CK1393" s="199"/>
      <c r="CL1393" s="199"/>
      <c r="CM1393" s="199"/>
      <c r="CN1393" s="199"/>
      <c r="CO1393" s="188"/>
      <c r="CP1393" s="188"/>
      <c r="CQ1393" s="188"/>
      <c r="CR1393" s="188"/>
      <c r="CS1393" s="188"/>
      <c r="CT1393" s="188"/>
      <c r="CU1393" s="188"/>
      <c r="CV1393" s="188"/>
      <c r="CW1393" s="188"/>
      <c r="CX1393" s="188"/>
      <c r="CY1393" s="188"/>
      <c r="CZ1393" s="188"/>
      <c r="DA1393" s="188"/>
      <c r="DB1393" s="188"/>
    </row>
    <row r="1394" spans="1:106" ht="12.75">
      <c r="A1394" s="188"/>
      <c r="B1394" s="198"/>
      <c r="C1394" s="188"/>
      <c r="D1394" s="188"/>
      <c r="E1394" s="188"/>
      <c r="F1394" s="188"/>
      <c r="G1394" s="188"/>
      <c r="H1394" s="188"/>
      <c r="I1394" s="188"/>
      <c r="J1394" s="188"/>
      <c r="K1394" s="188"/>
      <c r="L1394" s="188"/>
      <c r="M1394" s="188"/>
      <c r="N1394" s="188"/>
      <c r="O1394" s="188"/>
      <c r="P1394" s="188"/>
      <c r="Q1394" s="188"/>
      <c r="R1394" s="188"/>
      <c r="S1394" s="188"/>
      <c r="T1394" s="188"/>
      <c r="U1394" s="188"/>
      <c r="V1394" s="188"/>
      <c r="W1394" s="188"/>
      <c r="X1394" s="188"/>
      <c r="Y1394" s="188"/>
      <c r="Z1394" s="188"/>
      <c r="AA1394" s="188"/>
      <c r="AB1394" s="188"/>
      <c r="AC1394" s="188"/>
      <c r="AD1394" s="188"/>
      <c r="AE1394" s="188"/>
      <c r="AF1394" s="188"/>
      <c r="AG1394" s="188"/>
      <c r="AH1394" s="188"/>
      <c r="AI1394" s="188"/>
      <c r="AJ1394" s="188"/>
      <c r="AK1394" s="188"/>
      <c r="AL1394" s="199"/>
      <c r="AM1394" s="199"/>
      <c r="AN1394" s="199"/>
      <c r="AO1394" s="199"/>
      <c r="AP1394" s="199"/>
      <c r="AQ1394" s="199"/>
      <c r="AR1394" s="188"/>
      <c r="AS1394" s="188"/>
      <c r="AT1394" s="188"/>
      <c r="AU1394" s="188"/>
      <c r="AV1394" s="188"/>
      <c r="AW1394" s="188"/>
      <c r="AX1394" s="188"/>
      <c r="AY1394" s="188"/>
      <c r="AZ1394" s="188"/>
      <c r="BA1394" s="188"/>
      <c r="BB1394" s="188"/>
      <c r="BC1394" s="188"/>
      <c r="BD1394" s="188"/>
      <c r="BE1394" s="188"/>
      <c r="BF1394" s="188"/>
      <c r="BG1394" s="188"/>
      <c r="BH1394" s="188"/>
      <c r="BI1394" s="188"/>
      <c r="BJ1394" s="188"/>
      <c r="BK1394" s="188"/>
      <c r="BL1394" s="188"/>
      <c r="BM1394" s="188"/>
      <c r="BN1394" s="188"/>
      <c r="BO1394" s="188"/>
      <c r="BP1394" s="188"/>
      <c r="BQ1394" s="188"/>
      <c r="BR1394" s="188"/>
      <c r="BS1394" s="188"/>
      <c r="BT1394" s="188"/>
      <c r="BU1394" s="188"/>
      <c r="BV1394" s="188"/>
      <c r="BW1394" s="188"/>
      <c r="BX1394" s="188"/>
      <c r="BY1394" s="188"/>
      <c r="BZ1394" s="188"/>
      <c r="CA1394" s="188"/>
      <c r="CB1394" s="188"/>
      <c r="CC1394" s="188"/>
      <c r="CD1394" s="188"/>
      <c r="CE1394" s="188"/>
      <c r="CF1394" s="188"/>
      <c r="CG1394" s="188"/>
      <c r="CH1394" s="188"/>
      <c r="CI1394" s="199"/>
      <c r="CJ1394" s="199"/>
      <c r="CK1394" s="199"/>
      <c r="CL1394" s="199"/>
      <c r="CM1394" s="199"/>
      <c r="CN1394" s="199"/>
      <c r="CO1394" s="188"/>
      <c r="CP1394" s="188"/>
      <c r="CQ1394" s="188"/>
      <c r="CR1394" s="188"/>
      <c r="CS1394" s="188"/>
      <c r="CT1394" s="188"/>
      <c r="CU1394" s="188"/>
      <c r="CV1394" s="188"/>
      <c r="CW1394" s="188"/>
      <c r="CX1394" s="188"/>
      <c r="CY1394" s="188"/>
      <c r="CZ1394" s="188"/>
      <c r="DA1394" s="188"/>
      <c r="DB1394" s="188"/>
    </row>
    <row r="1395" spans="1:106" ht="12.75">
      <c r="A1395" s="188"/>
      <c r="B1395" s="198"/>
      <c r="C1395" s="188"/>
      <c r="D1395" s="188"/>
      <c r="E1395" s="188"/>
      <c r="F1395" s="188"/>
      <c r="G1395" s="188"/>
      <c r="H1395" s="188"/>
      <c r="I1395" s="188"/>
      <c r="J1395" s="188"/>
      <c r="K1395" s="188"/>
      <c r="L1395" s="188"/>
      <c r="M1395" s="188"/>
      <c r="N1395" s="188"/>
      <c r="O1395" s="188"/>
      <c r="P1395" s="188"/>
      <c r="Q1395" s="188"/>
      <c r="R1395" s="188"/>
      <c r="S1395" s="188"/>
      <c r="T1395" s="188"/>
      <c r="U1395" s="188"/>
      <c r="V1395" s="188"/>
      <c r="W1395" s="188"/>
      <c r="X1395" s="188"/>
      <c r="Y1395" s="188"/>
      <c r="Z1395" s="188"/>
      <c r="AA1395" s="188"/>
      <c r="AB1395" s="188"/>
      <c r="AC1395" s="188"/>
      <c r="AD1395" s="188"/>
      <c r="AE1395" s="188"/>
      <c r="AF1395" s="188"/>
      <c r="AG1395" s="188"/>
      <c r="AH1395" s="188"/>
      <c r="AI1395" s="188"/>
      <c r="AJ1395" s="188"/>
      <c r="AK1395" s="188"/>
      <c r="AL1395" s="199"/>
      <c r="AM1395" s="199"/>
      <c r="AN1395" s="199"/>
      <c r="AO1395" s="199"/>
      <c r="AP1395" s="199"/>
      <c r="AQ1395" s="199"/>
      <c r="AR1395" s="188"/>
      <c r="AS1395" s="188"/>
      <c r="AT1395" s="188"/>
      <c r="AU1395" s="188"/>
      <c r="AV1395" s="188"/>
      <c r="AW1395" s="188"/>
      <c r="AX1395" s="188"/>
      <c r="AY1395" s="188"/>
      <c r="AZ1395" s="188"/>
      <c r="BA1395" s="188"/>
      <c r="BB1395" s="188"/>
      <c r="BC1395" s="188"/>
      <c r="BD1395" s="188"/>
      <c r="BE1395" s="188"/>
      <c r="BF1395" s="188"/>
      <c r="BG1395" s="188"/>
      <c r="BH1395" s="188"/>
      <c r="BI1395" s="188"/>
      <c r="BJ1395" s="188"/>
      <c r="BK1395" s="188"/>
      <c r="BL1395" s="188"/>
      <c r="BM1395" s="188"/>
      <c r="BN1395" s="188"/>
      <c r="BO1395" s="188"/>
      <c r="BP1395" s="188"/>
      <c r="BQ1395" s="188"/>
      <c r="BR1395" s="188"/>
      <c r="BS1395" s="188"/>
      <c r="BT1395" s="188"/>
      <c r="BU1395" s="188"/>
      <c r="BV1395" s="188"/>
      <c r="BW1395" s="188"/>
      <c r="BX1395" s="188"/>
      <c r="BY1395" s="188"/>
      <c r="BZ1395" s="188"/>
      <c r="CA1395" s="188"/>
      <c r="CB1395" s="188"/>
      <c r="CC1395" s="188"/>
      <c r="CD1395" s="188"/>
      <c r="CE1395" s="188"/>
      <c r="CF1395" s="188"/>
      <c r="CG1395" s="188"/>
      <c r="CH1395" s="188"/>
      <c r="CI1395" s="199"/>
      <c r="CJ1395" s="199"/>
      <c r="CK1395" s="199"/>
      <c r="CL1395" s="199"/>
      <c r="CM1395" s="199"/>
      <c r="CN1395" s="199"/>
      <c r="CO1395" s="188"/>
      <c r="CP1395" s="188"/>
      <c r="CQ1395" s="188"/>
      <c r="CR1395" s="188"/>
      <c r="CS1395" s="188"/>
      <c r="CT1395" s="188"/>
      <c r="CU1395" s="188"/>
      <c r="CV1395" s="188"/>
      <c r="CW1395" s="188"/>
      <c r="CX1395" s="188"/>
      <c r="CY1395" s="188"/>
      <c r="CZ1395" s="188"/>
      <c r="DA1395" s="188"/>
      <c r="DB1395" s="188"/>
    </row>
    <row r="1396" spans="1:106" ht="12.75">
      <c r="A1396" s="188"/>
      <c r="B1396" s="198"/>
      <c r="C1396" s="188"/>
      <c r="D1396" s="188"/>
      <c r="E1396" s="188"/>
      <c r="F1396" s="188"/>
      <c r="G1396" s="188"/>
      <c r="H1396" s="188"/>
      <c r="I1396" s="188"/>
      <c r="J1396" s="188"/>
      <c r="K1396" s="188"/>
      <c r="L1396" s="188"/>
      <c r="M1396" s="188"/>
      <c r="N1396" s="188"/>
      <c r="O1396" s="188"/>
      <c r="P1396" s="188"/>
      <c r="Q1396" s="188"/>
      <c r="R1396" s="188"/>
      <c r="S1396" s="188"/>
      <c r="T1396" s="188"/>
      <c r="U1396" s="188"/>
      <c r="V1396" s="188"/>
      <c r="W1396" s="188"/>
      <c r="X1396" s="188"/>
      <c r="Y1396" s="188"/>
      <c r="Z1396" s="188"/>
      <c r="AA1396" s="188"/>
      <c r="AB1396" s="188"/>
      <c r="AC1396" s="188"/>
      <c r="AD1396" s="188"/>
      <c r="AE1396" s="188"/>
      <c r="AF1396" s="188"/>
      <c r="AG1396" s="188"/>
      <c r="AH1396" s="188"/>
      <c r="AI1396" s="188"/>
      <c r="AJ1396" s="188"/>
      <c r="AK1396" s="188"/>
      <c r="AL1396" s="199"/>
      <c r="AM1396" s="199"/>
      <c r="AN1396" s="199"/>
      <c r="AO1396" s="199"/>
      <c r="AP1396" s="199"/>
      <c r="AQ1396" s="199"/>
      <c r="AR1396" s="188"/>
      <c r="AS1396" s="188"/>
      <c r="AT1396" s="188"/>
      <c r="AU1396" s="188"/>
      <c r="AV1396" s="188"/>
      <c r="AW1396" s="188"/>
      <c r="AX1396" s="188"/>
      <c r="AY1396" s="188"/>
      <c r="AZ1396" s="188"/>
      <c r="BA1396" s="188"/>
      <c r="BB1396" s="188"/>
      <c r="BC1396" s="188"/>
      <c r="BD1396" s="188"/>
      <c r="BE1396" s="188"/>
      <c r="BF1396" s="188"/>
      <c r="BG1396" s="188"/>
      <c r="BH1396" s="188"/>
      <c r="BI1396" s="188"/>
      <c r="BJ1396" s="188"/>
      <c r="BK1396" s="188"/>
      <c r="BL1396" s="188"/>
      <c r="BM1396" s="188"/>
      <c r="BN1396" s="188"/>
      <c r="BO1396" s="188"/>
      <c r="BP1396" s="188"/>
      <c r="BQ1396" s="188"/>
      <c r="BR1396" s="188"/>
      <c r="BS1396" s="188"/>
      <c r="BT1396" s="188"/>
      <c r="BU1396" s="188"/>
      <c r="BV1396" s="188"/>
      <c r="BW1396" s="188"/>
      <c r="BX1396" s="188"/>
      <c r="BY1396" s="188"/>
      <c r="BZ1396" s="188"/>
      <c r="CA1396" s="188"/>
      <c r="CB1396" s="188"/>
      <c r="CC1396" s="188"/>
      <c r="CD1396" s="188"/>
      <c r="CE1396" s="188"/>
      <c r="CF1396" s="188"/>
      <c r="CG1396" s="188"/>
      <c r="CH1396" s="188"/>
      <c r="CI1396" s="199"/>
      <c r="CJ1396" s="199"/>
      <c r="CK1396" s="199"/>
      <c r="CL1396" s="199"/>
      <c r="CM1396" s="199"/>
      <c r="CN1396" s="199"/>
      <c r="CO1396" s="188"/>
      <c r="CP1396" s="188"/>
      <c r="CQ1396" s="188"/>
      <c r="CR1396" s="188"/>
      <c r="CS1396" s="188"/>
      <c r="CT1396" s="188"/>
      <c r="CU1396" s="188"/>
      <c r="CV1396" s="188"/>
      <c r="CW1396" s="188"/>
      <c r="CX1396" s="188"/>
      <c r="CY1396" s="188"/>
      <c r="CZ1396" s="188"/>
      <c r="DA1396" s="188"/>
      <c r="DB1396" s="188"/>
    </row>
    <row r="1397" spans="1:106" ht="12.75">
      <c r="A1397" s="188"/>
      <c r="B1397" s="198"/>
      <c r="C1397" s="188"/>
      <c r="D1397" s="188"/>
      <c r="E1397" s="188"/>
      <c r="F1397" s="188"/>
      <c r="G1397" s="188"/>
      <c r="H1397" s="188"/>
      <c r="I1397" s="188"/>
      <c r="J1397" s="188"/>
      <c r="K1397" s="188"/>
      <c r="L1397" s="188"/>
      <c r="M1397" s="188"/>
      <c r="N1397" s="188"/>
      <c r="O1397" s="188"/>
      <c r="P1397" s="188"/>
      <c r="Q1397" s="188"/>
      <c r="R1397" s="188"/>
      <c r="S1397" s="188"/>
      <c r="T1397" s="188"/>
      <c r="U1397" s="188"/>
      <c r="V1397" s="188"/>
      <c r="W1397" s="188"/>
      <c r="X1397" s="188"/>
      <c r="Y1397" s="188"/>
      <c r="Z1397" s="188"/>
      <c r="AA1397" s="188"/>
      <c r="AB1397" s="188"/>
      <c r="AC1397" s="188"/>
      <c r="AD1397" s="188"/>
      <c r="AE1397" s="188"/>
      <c r="AF1397" s="188"/>
      <c r="AG1397" s="188"/>
      <c r="AH1397" s="188"/>
      <c r="AI1397" s="188"/>
      <c r="AJ1397" s="188"/>
      <c r="AK1397" s="188"/>
      <c r="AL1397" s="199"/>
      <c r="AM1397" s="199"/>
      <c r="AN1397" s="199"/>
      <c r="AO1397" s="199"/>
      <c r="AP1397" s="199"/>
      <c r="AQ1397" s="199"/>
      <c r="AR1397" s="188"/>
      <c r="AS1397" s="188"/>
      <c r="AT1397" s="188"/>
      <c r="AU1397" s="188"/>
      <c r="AV1397" s="188"/>
      <c r="AW1397" s="188"/>
      <c r="AX1397" s="188"/>
      <c r="AY1397" s="188"/>
      <c r="AZ1397" s="188"/>
      <c r="BA1397" s="188"/>
      <c r="BB1397" s="188"/>
      <c r="BC1397" s="188"/>
      <c r="BD1397" s="188"/>
      <c r="BE1397" s="188"/>
      <c r="BF1397" s="188"/>
      <c r="BG1397" s="188"/>
      <c r="BH1397" s="188"/>
      <c r="BI1397" s="188"/>
      <c r="BJ1397" s="188"/>
      <c r="BK1397" s="188"/>
      <c r="BL1397" s="188"/>
      <c r="BM1397" s="188"/>
      <c r="BN1397" s="188"/>
      <c r="BO1397" s="188"/>
      <c r="BP1397" s="188"/>
      <c r="BQ1397" s="188"/>
      <c r="BR1397" s="188"/>
      <c r="BS1397" s="188"/>
      <c r="BT1397" s="188"/>
      <c r="BU1397" s="188"/>
      <c r="BV1397" s="188"/>
      <c r="BW1397" s="188"/>
      <c r="BX1397" s="188"/>
      <c r="BY1397" s="188"/>
      <c r="BZ1397" s="188"/>
      <c r="CA1397" s="188"/>
      <c r="CB1397" s="188"/>
      <c r="CC1397" s="188"/>
      <c r="CD1397" s="188"/>
      <c r="CE1397" s="188"/>
      <c r="CF1397" s="188"/>
      <c r="CG1397" s="188"/>
      <c r="CH1397" s="188"/>
      <c r="CI1397" s="199"/>
      <c r="CJ1397" s="199"/>
      <c r="CK1397" s="199"/>
      <c r="CL1397" s="199"/>
      <c r="CM1397" s="199"/>
      <c r="CN1397" s="199"/>
      <c r="CO1397" s="188"/>
      <c r="CP1397" s="188"/>
      <c r="CQ1397" s="188"/>
      <c r="CR1397" s="188"/>
      <c r="CS1397" s="188"/>
      <c r="CT1397" s="188"/>
      <c r="CU1397" s="188"/>
      <c r="CV1397" s="188"/>
      <c r="CW1397" s="188"/>
      <c r="CX1397" s="188"/>
      <c r="CY1397" s="188"/>
      <c r="CZ1397" s="188"/>
      <c r="DA1397" s="188"/>
      <c r="DB1397" s="188"/>
    </row>
    <row r="1398" spans="1:106" ht="12.75">
      <c r="A1398" s="188"/>
      <c r="B1398" s="198"/>
      <c r="C1398" s="188"/>
      <c r="D1398" s="188"/>
      <c r="E1398" s="188"/>
      <c r="F1398" s="188"/>
      <c r="G1398" s="188"/>
      <c r="H1398" s="188"/>
      <c r="I1398" s="188"/>
      <c r="J1398" s="188"/>
      <c r="K1398" s="188"/>
      <c r="L1398" s="188"/>
      <c r="M1398" s="188"/>
      <c r="N1398" s="188"/>
      <c r="O1398" s="188"/>
      <c r="P1398" s="188"/>
      <c r="Q1398" s="188"/>
      <c r="R1398" s="188"/>
      <c r="S1398" s="188"/>
      <c r="T1398" s="188"/>
      <c r="U1398" s="188"/>
      <c r="V1398" s="188"/>
      <c r="W1398" s="188"/>
      <c r="X1398" s="188"/>
      <c r="Y1398" s="188"/>
      <c r="Z1398" s="188"/>
      <c r="AA1398" s="188"/>
      <c r="AB1398" s="188"/>
      <c r="AC1398" s="188"/>
      <c r="AD1398" s="188"/>
      <c r="AE1398" s="188"/>
      <c r="AF1398" s="188"/>
      <c r="AG1398" s="188"/>
      <c r="AH1398" s="188"/>
      <c r="AI1398" s="188"/>
      <c r="AJ1398" s="188"/>
      <c r="AK1398" s="188"/>
      <c r="AL1398" s="199"/>
      <c r="AM1398" s="199"/>
      <c r="AN1398" s="199"/>
      <c r="AO1398" s="199"/>
      <c r="AP1398" s="199"/>
      <c r="AQ1398" s="199"/>
      <c r="AR1398" s="188"/>
      <c r="AS1398" s="188"/>
      <c r="AT1398" s="188"/>
      <c r="AU1398" s="188"/>
      <c r="AV1398" s="188"/>
      <c r="AW1398" s="188"/>
      <c r="AX1398" s="188"/>
      <c r="AY1398" s="188"/>
      <c r="AZ1398" s="188"/>
      <c r="BA1398" s="188"/>
      <c r="BB1398" s="188"/>
      <c r="BC1398" s="188"/>
      <c r="BD1398" s="188"/>
      <c r="BE1398" s="188"/>
      <c r="BF1398" s="188"/>
      <c r="BG1398" s="188"/>
      <c r="BH1398" s="188"/>
      <c r="BI1398" s="188"/>
      <c r="BJ1398" s="188"/>
      <c r="BK1398" s="188"/>
      <c r="BL1398" s="188"/>
      <c r="BM1398" s="188"/>
      <c r="BN1398" s="188"/>
      <c r="BO1398" s="188"/>
      <c r="BP1398" s="188"/>
      <c r="BQ1398" s="188"/>
      <c r="BR1398" s="188"/>
      <c r="BS1398" s="188"/>
      <c r="BT1398" s="188"/>
      <c r="BU1398" s="188"/>
      <c r="BV1398" s="188"/>
      <c r="BW1398" s="188"/>
      <c r="BX1398" s="188"/>
      <c r="BY1398" s="188"/>
      <c r="BZ1398" s="188"/>
      <c r="CA1398" s="188"/>
      <c r="CB1398" s="188"/>
      <c r="CC1398" s="188"/>
      <c r="CD1398" s="188"/>
      <c r="CE1398" s="188"/>
      <c r="CF1398" s="188"/>
      <c r="CG1398" s="188"/>
      <c r="CH1398" s="188"/>
      <c r="CI1398" s="199"/>
      <c r="CJ1398" s="199"/>
      <c r="CK1398" s="199"/>
      <c r="CL1398" s="199"/>
      <c r="CM1398" s="199"/>
      <c r="CN1398" s="199"/>
      <c r="CO1398" s="188"/>
      <c r="CP1398" s="188"/>
      <c r="CQ1398" s="188"/>
      <c r="CR1398" s="188"/>
      <c r="CS1398" s="188"/>
      <c r="CT1398" s="188"/>
      <c r="CU1398" s="188"/>
      <c r="CV1398" s="188"/>
      <c r="CW1398" s="188"/>
      <c r="CX1398" s="188"/>
      <c r="CY1398" s="188"/>
      <c r="CZ1398" s="188"/>
      <c r="DA1398" s="188"/>
      <c r="DB1398" s="188"/>
    </row>
    <row r="1399" spans="1:106" ht="12.75">
      <c r="A1399" s="188"/>
      <c r="B1399" s="198"/>
      <c r="C1399" s="188"/>
      <c r="D1399" s="188"/>
      <c r="E1399" s="188"/>
      <c r="F1399" s="188"/>
      <c r="G1399" s="188"/>
      <c r="H1399" s="188"/>
      <c r="I1399" s="188"/>
      <c r="J1399" s="188"/>
      <c r="K1399" s="188"/>
      <c r="L1399" s="188"/>
      <c r="M1399" s="188"/>
      <c r="N1399" s="188"/>
      <c r="O1399" s="188"/>
      <c r="P1399" s="188"/>
      <c r="Q1399" s="188"/>
      <c r="R1399" s="188"/>
      <c r="S1399" s="188"/>
      <c r="T1399" s="188"/>
      <c r="U1399" s="188"/>
      <c r="V1399" s="188"/>
      <c r="W1399" s="188"/>
      <c r="X1399" s="188"/>
      <c r="Y1399" s="188"/>
      <c r="Z1399" s="188"/>
      <c r="AA1399" s="188"/>
      <c r="AB1399" s="188"/>
      <c r="AC1399" s="188"/>
      <c r="AD1399" s="188"/>
      <c r="AE1399" s="188"/>
      <c r="AF1399" s="188"/>
      <c r="AG1399" s="188"/>
      <c r="AH1399" s="188"/>
      <c r="AI1399" s="188"/>
      <c r="AJ1399" s="188"/>
      <c r="AK1399" s="188"/>
      <c r="AL1399" s="199"/>
      <c r="AM1399" s="199"/>
      <c r="AN1399" s="199"/>
      <c r="AO1399" s="199"/>
      <c r="AP1399" s="199"/>
      <c r="AQ1399" s="199"/>
      <c r="AR1399" s="188"/>
      <c r="AS1399" s="188"/>
      <c r="AT1399" s="188"/>
      <c r="AU1399" s="188"/>
      <c r="AV1399" s="188"/>
      <c r="AW1399" s="188"/>
      <c r="AX1399" s="188"/>
      <c r="AY1399" s="188"/>
      <c r="AZ1399" s="188"/>
      <c r="BA1399" s="188"/>
      <c r="BB1399" s="188"/>
      <c r="BC1399" s="188"/>
      <c r="BD1399" s="188"/>
      <c r="BE1399" s="188"/>
      <c r="BF1399" s="188"/>
      <c r="BG1399" s="188"/>
      <c r="BH1399" s="188"/>
      <c r="BI1399" s="188"/>
      <c r="BJ1399" s="188"/>
      <c r="BK1399" s="188"/>
      <c r="BL1399" s="188"/>
      <c r="BM1399" s="188"/>
      <c r="BN1399" s="188"/>
      <c r="BO1399" s="188"/>
      <c r="BP1399" s="188"/>
      <c r="BQ1399" s="188"/>
      <c r="BR1399" s="188"/>
      <c r="BS1399" s="188"/>
      <c r="BT1399" s="188"/>
      <c r="BU1399" s="188"/>
      <c r="BV1399" s="188"/>
      <c r="BW1399" s="188"/>
      <c r="BX1399" s="188"/>
      <c r="BY1399" s="188"/>
      <c r="BZ1399" s="188"/>
      <c r="CA1399" s="188"/>
      <c r="CB1399" s="188"/>
      <c r="CC1399" s="188"/>
      <c r="CD1399" s="188"/>
      <c r="CE1399" s="188"/>
      <c r="CF1399" s="188"/>
      <c r="CG1399" s="188"/>
      <c r="CH1399" s="188"/>
      <c r="CI1399" s="199"/>
      <c r="CJ1399" s="199"/>
      <c r="CK1399" s="199"/>
      <c r="CL1399" s="199"/>
      <c r="CM1399" s="199"/>
      <c r="CN1399" s="199"/>
      <c r="CO1399" s="188"/>
      <c r="CP1399" s="188"/>
      <c r="CQ1399" s="188"/>
      <c r="CR1399" s="188"/>
      <c r="CS1399" s="188"/>
      <c r="CT1399" s="188"/>
      <c r="CU1399" s="188"/>
      <c r="CV1399" s="188"/>
      <c r="CW1399" s="188"/>
      <c r="CX1399" s="188"/>
      <c r="CY1399" s="188"/>
      <c r="CZ1399" s="188"/>
      <c r="DA1399" s="188"/>
      <c r="DB1399" s="188"/>
    </row>
    <row r="1400" spans="1:106" ht="12.75">
      <c r="A1400" s="188"/>
      <c r="B1400" s="198"/>
      <c r="C1400" s="188"/>
      <c r="D1400" s="188"/>
      <c r="E1400" s="188"/>
      <c r="F1400" s="188"/>
      <c r="G1400" s="188"/>
      <c r="H1400" s="188"/>
      <c r="I1400" s="188"/>
      <c r="J1400" s="188"/>
      <c r="K1400" s="188"/>
      <c r="L1400" s="188"/>
      <c r="M1400" s="188"/>
      <c r="N1400" s="188"/>
      <c r="O1400" s="188"/>
      <c r="P1400" s="188"/>
      <c r="Q1400" s="188"/>
      <c r="R1400" s="188"/>
      <c r="S1400" s="188"/>
      <c r="T1400" s="188"/>
      <c r="U1400" s="188"/>
      <c r="V1400" s="188"/>
      <c r="W1400" s="188"/>
      <c r="X1400" s="188"/>
      <c r="Y1400" s="188"/>
      <c r="Z1400" s="188"/>
      <c r="AA1400" s="188"/>
      <c r="AB1400" s="188"/>
      <c r="AC1400" s="188"/>
      <c r="AD1400" s="188"/>
      <c r="AE1400" s="188"/>
      <c r="AF1400" s="188"/>
      <c r="AG1400" s="188"/>
      <c r="AH1400" s="188"/>
      <c r="AI1400" s="188"/>
      <c r="AJ1400" s="188"/>
      <c r="AK1400" s="188"/>
      <c r="AL1400" s="199"/>
      <c r="AM1400" s="199"/>
      <c r="AN1400" s="199"/>
      <c r="AO1400" s="199"/>
      <c r="AP1400" s="199"/>
      <c r="AQ1400" s="199"/>
      <c r="AR1400" s="188"/>
      <c r="AS1400" s="188"/>
      <c r="AT1400" s="188"/>
      <c r="AU1400" s="188"/>
      <c r="AV1400" s="188"/>
      <c r="AW1400" s="188"/>
      <c r="AX1400" s="188"/>
      <c r="AY1400" s="188"/>
      <c r="AZ1400" s="188"/>
      <c r="BA1400" s="188"/>
      <c r="BB1400" s="188"/>
      <c r="BC1400" s="188"/>
      <c r="BD1400" s="188"/>
      <c r="BE1400" s="188"/>
      <c r="BF1400" s="188"/>
      <c r="BG1400" s="188"/>
      <c r="BH1400" s="188"/>
      <c r="BI1400" s="188"/>
      <c r="BJ1400" s="188"/>
      <c r="BK1400" s="188"/>
      <c r="BL1400" s="188"/>
      <c r="BM1400" s="188"/>
      <c r="BN1400" s="188"/>
      <c r="BO1400" s="188"/>
      <c r="BP1400" s="188"/>
      <c r="BQ1400" s="188"/>
      <c r="BR1400" s="188"/>
      <c r="BS1400" s="188"/>
      <c r="BT1400" s="188"/>
      <c r="BU1400" s="188"/>
      <c r="BV1400" s="188"/>
      <c r="BW1400" s="188"/>
      <c r="BX1400" s="188"/>
      <c r="BY1400" s="188"/>
      <c r="BZ1400" s="188"/>
      <c r="CA1400" s="188"/>
      <c r="CB1400" s="188"/>
      <c r="CC1400" s="188"/>
      <c r="CD1400" s="188"/>
      <c r="CE1400" s="188"/>
      <c r="CF1400" s="188"/>
      <c r="CG1400" s="188"/>
      <c r="CH1400" s="188"/>
      <c r="CI1400" s="199"/>
      <c r="CJ1400" s="199"/>
      <c r="CK1400" s="199"/>
      <c r="CL1400" s="199"/>
      <c r="CM1400" s="199"/>
      <c r="CN1400" s="199"/>
      <c r="CO1400" s="188"/>
      <c r="CP1400" s="188"/>
      <c r="CQ1400" s="188"/>
      <c r="CR1400" s="188"/>
      <c r="CS1400" s="188"/>
      <c r="CT1400" s="188"/>
      <c r="CU1400" s="188"/>
      <c r="CV1400" s="188"/>
      <c r="CW1400" s="188"/>
      <c r="CX1400" s="188"/>
      <c r="CY1400" s="188"/>
      <c r="CZ1400" s="188"/>
      <c r="DA1400" s="188"/>
      <c r="DB1400" s="188"/>
    </row>
    <row r="1401" spans="1:106" ht="12.75">
      <c r="A1401" s="188"/>
      <c r="B1401" s="198"/>
      <c r="C1401" s="188"/>
      <c r="D1401" s="188"/>
      <c r="E1401" s="188"/>
      <c r="F1401" s="188"/>
      <c r="G1401" s="188"/>
      <c r="H1401" s="188"/>
      <c r="I1401" s="188"/>
      <c r="J1401" s="188"/>
      <c r="K1401" s="188"/>
      <c r="L1401" s="188"/>
      <c r="M1401" s="188"/>
      <c r="N1401" s="188"/>
      <c r="O1401" s="188"/>
      <c r="P1401" s="188"/>
      <c r="Q1401" s="188"/>
      <c r="R1401" s="188"/>
      <c r="S1401" s="188"/>
      <c r="T1401" s="188"/>
      <c r="U1401" s="188"/>
      <c r="V1401" s="188"/>
      <c r="W1401" s="188"/>
      <c r="X1401" s="188"/>
      <c r="Y1401" s="188"/>
      <c r="Z1401" s="188"/>
      <c r="AA1401" s="188"/>
      <c r="AB1401" s="188"/>
      <c r="AC1401" s="188"/>
      <c r="AD1401" s="188"/>
      <c r="AE1401" s="188"/>
      <c r="AF1401" s="188"/>
      <c r="AG1401" s="188"/>
      <c r="AH1401" s="188"/>
      <c r="AI1401" s="188"/>
      <c r="AJ1401" s="188"/>
      <c r="AK1401" s="188"/>
      <c r="AL1401" s="199"/>
      <c r="AM1401" s="199"/>
      <c r="AN1401" s="199"/>
      <c r="AO1401" s="199"/>
      <c r="AP1401" s="199"/>
      <c r="AQ1401" s="199"/>
      <c r="AR1401" s="188"/>
      <c r="AS1401" s="188"/>
      <c r="AT1401" s="188"/>
      <c r="AU1401" s="188"/>
      <c r="AV1401" s="188"/>
      <c r="AW1401" s="188"/>
      <c r="AX1401" s="188"/>
      <c r="AY1401" s="188"/>
      <c r="AZ1401" s="188"/>
      <c r="BA1401" s="188"/>
      <c r="BB1401" s="188"/>
      <c r="BC1401" s="188"/>
      <c r="BD1401" s="188"/>
      <c r="BE1401" s="188"/>
      <c r="BF1401" s="188"/>
      <c r="BG1401" s="188"/>
      <c r="BH1401" s="188"/>
      <c r="BI1401" s="188"/>
      <c r="BJ1401" s="188"/>
      <c r="BK1401" s="188"/>
      <c r="BL1401" s="188"/>
      <c r="BM1401" s="188"/>
      <c r="BN1401" s="188"/>
      <c r="BO1401" s="188"/>
      <c r="BP1401" s="188"/>
      <c r="BQ1401" s="188"/>
      <c r="BR1401" s="188"/>
      <c r="BS1401" s="188"/>
      <c r="BT1401" s="188"/>
      <c r="BU1401" s="188"/>
      <c r="BV1401" s="188"/>
      <c r="BW1401" s="188"/>
      <c r="BX1401" s="188"/>
      <c r="BY1401" s="188"/>
      <c r="BZ1401" s="188"/>
      <c r="CA1401" s="188"/>
      <c r="CB1401" s="188"/>
      <c r="CC1401" s="188"/>
      <c r="CD1401" s="188"/>
      <c r="CE1401" s="188"/>
      <c r="CF1401" s="188"/>
      <c r="CG1401" s="188"/>
      <c r="CH1401" s="188"/>
      <c r="CI1401" s="199"/>
      <c r="CJ1401" s="199"/>
      <c r="CK1401" s="199"/>
      <c r="CL1401" s="199"/>
      <c r="CM1401" s="199"/>
      <c r="CN1401" s="199"/>
      <c r="CO1401" s="188"/>
      <c r="CP1401" s="188"/>
      <c r="CQ1401" s="188"/>
      <c r="CR1401" s="188"/>
      <c r="CS1401" s="188"/>
      <c r="CT1401" s="188"/>
      <c r="CU1401" s="188"/>
      <c r="CV1401" s="188"/>
      <c r="CW1401" s="188"/>
      <c r="CX1401" s="188"/>
      <c r="CY1401" s="188"/>
      <c r="CZ1401" s="188"/>
      <c r="DA1401" s="188"/>
      <c r="DB1401" s="188"/>
    </row>
    <row r="1402" spans="1:106" ht="12.75">
      <c r="A1402" s="188"/>
      <c r="B1402" s="198"/>
      <c r="C1402" s="188"/>
      <c r="D1402" s="188"/>
      <c r="E1402" s="188"/>
      <c r="F1402" s="188"/>
      <c r="G1402" s="188"/>
      <c r="H1402" s="188"/>
      <c r="I1402" s="188"/>
      <c r="J1402" s="188"/>
      <c r="K1402" s="188"/>
      <c r="L1402" s="188"/>
      <c r="M1402" s="188"/>
      <c r="N1402" s="188"/>
      <c r="O1402" s="188"/>
      <c r="P1402" s="188"/>
      <c r="Q1402" s="188"/>
      <c r="R1402" s="188"/>
      <c r="S1402" s="188"/>
      <c r="T1402" s="188"/>
      <c r="U1402" s="188"/>
      <c r="V1402" s="188"/>
      <c r="W1402" s="188"/>
      <c r="X1402" s="188"/>
      <c r="Y1402" s="188"/>
      <c r="Z1402" s="188"/>
      <c r="AA1402" s="188"/>
      <c r="AB1402" s="188"/>
      <c r="AC1402" s="188"/>
      <c r="AD1402" s="188"/>
      <c r="AE1402" s="188"/>
      <c r="AF1402" s="188"/>
      <c r="AG1402" s="188"/>
      <c r="AH1402" s="188"/>
      <c r="AI1402" s="188"/>
      <c r="AJ1402" s="188"/>
      <c r="AK1402" s="188"/>
      <c r="AL1402" s="199"/>
      <c r="AM1402" s="199"/>
      <c r="AN1402" s="199"/>
      <c r="AO1402" s="199"/>
      <c r="AP1402" s="199"/>
      <c r="AQ1402" s="199"/>
      <c r="AR1402" s="188"/>
      <c r="AS1402" s="188"/>
      <c r="AT1402" s="188"/>
      <c r="AU1402" s="188"/>
      <c r="AV1402" s="188"/>
      <c r="AW1402" s="188"/>
      <c r="AX1402" s="188"/>
      <c r="AY1402" s="188"/>
      <c r="AZ1402" s="188"/>
      <c r="BA1402" s="188"/>
      <c r="BB1402" s="188"/>
      <c r="BC1402" s="188"/>
      <c r="BD1402" s="188"/>
      <c r="BE1402" s="188"/>
      <c r="BF1402" s="188"/>
      <c r="BG1402" s="188"/>
      <c r="BH1402" s="188"/>
      <c r="BI1402" s="188"/>
      <c r="BJ1402" s="188"/>
      <c r="BK1402" s="188"/>
      <c r="BL1402" s="188"/>
      <c r="BM1402" s="188"/>
      <c r="BN1402" s="188"/>
      <c r="BO1402" s="188"/>
      <c r="BP1402" s="188"/>
      <c r="BQ1402" s="188"/>
      <c r="BR1402" s="188"/>
      <c r="BS1402" s="188"/>
      <c r="BT1402" s="188"/>
      <c r="BU1402" s="188"/>
      <c r="BV1402" s="188"/>
      <c r="BW1402" s="188"/>
      <c r="BX1402" s="188"/>
      <c r="BY1402" s="188"/>
      <c r="BZ1402" s="188"/>
      <c r="CA1402" s="188"/>
      <c r="CB1402" s="188"/>
      <c r="CC1402" s="188"/>
      <c r="CD1402" s="188"/>
      <c r="CE1402" s="188"/>
      <c r="CF1402" s="188"/>
      <c r="CG1402" s="188"/>
      <c r="CH1402" s="188"/>
      <c r="CI1402" s="199"/>
      <c r="CJ1402" s="199"/>
      <c r="CK1402" s="199"/>
      <c r="CL1402" s="199"/>
      <c r="CM1402" s="199"/>
      <c r="CN1402" s="199"/>
      <c r="CO1402" s="188"/>
      <c r="CP1402" s="188"/>
      <c r="CQ1402" s="188"/>
      <c r="CR1402" s="188"/>
      <c r="CS1402" s="188"/>
      <c r="CT1402" s="188"/>
      <c r="CU1402" s="188"/>
      <c r="CV1402" s="188"/>
      <c r="CW1402" s="188"/>
      <c r="CX1402" s="188"/>
      <c r="CY1402" s="188"/>
      <c r="CZ1402" s="188"/>
      <c r="DA1402" s="188"/>
      <c r="DB1402" s="188"/>
    </row>
    <row r="1403" spans="1:106" ht="12.75">
      <c r="A1403" s="188"/>
      <c r="B1403" s="198"/>
      <c r="C1403" s="188"/>
      <c r="D1403" s="188"/>
      <c r="E1403" s="188"/>
      <c r="F1403" s="188"/>
      <c r="G1403" s="188"/>
      <c r="H1403" s="188"/>
      <c r="I1403" s="188"/>
      <c r="J1403" s="188"/>
      <c r="K1403" s="188"/>
      <c r="L1403" s="188"/>
      <c r="M1403" s="188"/>
      <c r="N1403" s="188"/>
      <c r="O1403" s="188"/>
      <c r="P1403" s="188"/>
      <c r="Q1403" s="188"/>
      <c r="R1403" s="188"/>
      <c r="S1403" s="188"/>
      <c r="T1403" s="188"/>
      <c r="U1403" s="188"/>
      <c r="V1403" s="188"/>
      <c r="W1403" s="188"/>
      <c r="X1403" s="188"/>
      <c r="Y1403" s="188"/>
      <c r="Z1403" s="188"/>
      <c r="AA1403" s="188"/>
      <c r="AB1403" s="188"/>
      <c r="AC1403" s="188"/>
      <c r="AD1403" s="188"/>
      <c r="AE1403" s="188"/>
      <c r="AF1403" s="188"/>
      <c r="AG1403" s="188"/>
      <c r="AH1403" s="188"/>
      <c r="AI1403" s="188"/>
      <c r="AJ1403" s="188"/>
      <c r="AK1403" s="188"/>
      <c r="AL1403" s="199"/>
      <c r="AM1403" s="199"/>
      <c r="AN1403" s="199"/>
      <c r="AO1403" s="199"/>
      <c r="AP1403" s="199"/>
      <c r="AQ1403" s="199"/>
      <c r="AR1403" s="188"/>
      <c r="AS1403" s="188"/>
      <c r="AT1403" s="188"/>
      <c r="AU1403" s="188"/>
      <c r="AV1403" s="188"/>
      <c r="AW1403" s="188"/>
      <c r="AX1403" s="188"/>
      <c r="AY1403" s="188"/>
      <c r="AZ1403" s="188"/>
      <c r="BA1403" s="188"/>
      <c r="BB1403" s="188"/>
      <c r="BC1403" s="188"/>
      <c r="BD1403" s="188"/>
      <c r="BE1403" s="188"/>
      <c r="BF1403" s="188"/>
      <c r="BG1403" s="188"/>
      <c r="BH1403" s="188"/>
      <c r="BI1403" s="188"/>
      <c r="BJ1403" s="188"/>
      <c r="BK1403" s="188"/>
      <c r="BL1403" s="188"/>
      <c r="BM1403" s="188"/>
      <c r="BN1403" s="188"/>
      <c r="BO1403" s="188"/>
      <c r="BP1403" s="188"/>
      <c r="BQ1403" s="188"/>
      <c r="BR1403" s="188"/>
      <c r="BS1403" s="188"/>
      <c r="BT1403" s="188"/>
      <c r="BU1403" s="188"/>
      <c r="BV1403" s="188"/>
      <c r="BW1403" s="188"/>
      <c r="BX1403" s="188"/>
      <c r="BY1403" s="188"/>
      <c r="BZ1403" s="188"/>
      <c r="CA1403" s="188"/>
      <c r="CB1403" s="188"/>
      <c r="CC1403" s="188"/>
      <c r="CD1403" s="188"/>
      <c r="CE1403" s="188"/>
      <c r="CF1403" s="188"/>
      <c r="CG1403" s="188"/>
      <c r="CH1403" s="188"/>
      <c r="CI1403" s="199"/>
      <c r="CJ1403" s="199"/>
      <c r="CK1403" s="199"/>
      <c r="CL1403" s="199"/>
      <c r="CM1403" s="199"/>
      <c r="CN1403" s="199"/>
      <c r="CO1403" s="188"/>
      <c r="CP1403" s="188"/>
      <c r="CQ1403" s="188"/>
      <c r="CR1403" s="188"/>
      <c r="CS1403" s="188"/>
      <c r="CT1403" s="188"/>
      <c r="CU1403" s="188"/>
      <c r="CV1403" s="188"/>
      <c r="CW1403" s="188"/>
      <c r="CX1403" s="188"/>
      <c r="CY1403" s="188"/>
      <c r="CZ1403" s="188"/>
      <c r="DA1403" s="188"/>
      <c r="DB1403" s="188"/>
    </row>
    <row r="1404" spans="1:106" ht="12.75">
      <c r="A1404" s="188"/>
      <c r="B1404" s="198"/>
      <c r="C1404" s="188"/>
      <c r="D1404" s="188"/>
      <c r="E1404" s="188"/>
      <c r="F1404" s="188"/>
      <c r="G1404" s="188"/>
      <c r="H1404" s="188"/>
      <c r="I1404" s="188"/>
      <c r="J1404" s="188"/>
      <c r="K1404" s="188"/>
      <c r="L1404" s="188"/>
      <c r="M1404" s="188"/>
      <c r="N1404" s="188"/>
      <c r="O1404" s="188"/>
      <c r="P1404" s="188"/>
      <c r="Q1404" s="188"/>
      <c r="R1404" s="188"/>
      <c r="S1404" s="188"/>
      <c r="T1404" s="188"/>
      <c r="U1404" s="188"/>
      <c r="V1404" s="188"/>
      <c r="W1404" s="188"/>
      <c r="X1404" s="188"/>
      <c r="Y1404" s="188"/>
      <c r="Z1404" s="188"/>
      <c r="AA1404" s="188"/>
      <c r="AB1404" s="188"/>
      <c r="AC1404" s="188"/>
      <c r="AD1404" s="188"/>
      <c r="AE1404" s="188"/>
      <c r="AF1404" s="188"/>
      <c r="AG1404" s="188"/>
      <c r="AH1404" s="188"/>
      <c r="AI1404" s="188"/>
      <c r="AJ1404" s="188"/>
      <c r="AK1404" s="188"/>
      <c r="AL1404" s="199"/>
      <c r="AM1404" s="199"/>
      <c r="AN1404" s="199"/>
      <c r="AO1404" s="199"/>
      <c r="AP1404" s="199"/>
      <c r="AQ1404" s="199"/>
      <c r="AR1404" s="188"/>
      <c r="AS1404" s="188"/>
      <c r="AT1404" s="188"/>
      <c r="AU1404" s="188"/>
      <c r="AV1404" s="188"/>
      <c r="AW1404" s="188"/>
      <c r="AX1404" s="188"/>
      <c r="AY1404" s="188"/>
      <c r="AZ1404" s="188"/>
      <c r="BA1404" s="188"/>
      <c r="BB1404" s="188"/>
      <c r="BC1404" s="188"/>
      <c r="BD1404" s="188"/>
      <c r="BE1404" s="188"/>
      <c r="BF1404" s="188"/>
      <c r="BG1404" s="188"/>
      <c r="BH1404" s="188"/>
      <c r="BI1404" s="188"/>
      <c r="BJ1404" s="188"/>
      <c r="BK1404" s="188"/>
      <c r="BL1404" s="188"/>
      <c r="BM1404" s="188"/>
      <c r="BN1404" s="188"/>
      <c r="BO1404" s="188"/>
      <c r="BP1404" s="188"/>
      <c r="BQ1404" s="188"/>
      <c r="BR1404" s="188"/>
      <c r="BS1404" s="188"/>
      <c r="BT1404" s="188"/>
      <c r="BU1404" s="188"/>
      <c r="BV1404" s="188"/>
      <c r="BW1404" s="188"/>
      <c r="BX1404" s="188"/>
      <c r="BY1404" s="188"/>
      <c r="BZ1404" s="188"/>
      <c r="CA1404" s="188"/>
      <c r="CB1404" s="188"/>
      <c r="CC1404" s="188"/>
      <c r="CD1404" s="188"/>
      <c r="CE1404" s="188"/>
      <c r="CF1404" s="188"/>
      <c r="CG1404" s="188"/>
      <c r="CH1404" s="188"/>
      <c r="CI1404" s="199"/>
      <c r="CJ1404" s="199"/>
      <c r="CK1404" s="199"/>
      <c r="CL1404" s="199"/>
      <c r="CM1404" s="199"/>
      <c r="CN1404" s="199"/>
      <c r="CO1404" s="188"/>
      <c r="CP1404" s="188"/>
      <c r="CQ1404" s="188"/>
      <c r="CR1404" s="188"/>
      <c r="CS1404" s="188"/>
      <c r="CT1404" s="188"/>
      <c r="CU1404" s="188"/>
      <c r="CV1404" s="188"/>
      <c r="CW1404" s="188"/>
      <c r="CX1404" s="188"/>
      <c r="CY1404" s="188"/>
      <c r="CZ1404" s="188"/>
      <c r="DA1404" s="188"/>
      <c r="DB1404" s="188"/>
    </row>
    <row r="1405" spans="1:106" ht="12.75">
      <c r="A1405" s="188"/>
      <c r="B1405" s="198"/>
      <c r="C1405" s="188"/>
      <c r="D1405" s="188"/>
      <c r="E1405" s="188"/>
      <c r="F1405" s="188"/>
      <c r="G1405" s="188"/>
      <c r="H1405" s="188"/>
      <c r="I1405" s="188"/>
      <c r="J1405" s="188"/>
      <c r="K1405" s="188"/>
      <c r="L1405" s="188"/>
      <c r="M1405" s="188"/>
      <c r="N1405" s="188"/>
      <c r="O1405" s="188"/>
      <c r="P1405" s="188"/>
      <c r="Q1405" s="188"/>
      <c r="R1405" s="188"/>
      <c r="S1405" s="188"/>
      <c r="T1405" s="188"/>
      <c r="U1405" s="188"/>
      <c r="V1405" s="188"/>
      <c r="W1405" s="188"/>
      <c r="X1405" s="188"/>
      <c r="Y1405" s="188"/>
      <c r="Z1405" s="188"/>
      <c r="AA1405" s="188"/>
      <c r="AB1405" s="188"/>
      <c r="AC1405" s="188"/>
      <c r="AD1405" s="188"/>
      <c r="AE1405" s="188"/>
      <c r="AF1405" s="188"/>
      <c r="AG1405" s="188"/>
      <c r="AH1405" s="188"/>
      <c r="AI1405" s="188"/>
      <c r="AJ1405" s="188"/>
      <c r="AK1405" s="188"/>
      <c r="AL1405" s="199"/>
      <c r="AM1405" s="199"/>
      <c r="AN1405" s="199"/>
      <c r="AO1405" s="199"/>
      <c r="AP1405" s="199"/>
      <c r="AQ1405" s="199"/>
      <c r="AR1405" s="188"/>
      <c r="AS1405" s="188"/>
      <c r="AT1405" s="188"/>
      <c r="AU1405" s="188"/>
      <c r="AV1405" s="188"/>
      <c r="AW1405" s="188"/>
      <c r="AX1405" s="188"/>
      <c r="AY1405" s="188"/>
      <c r="AZ1405" s="188"/>
      <c r="BA1405" s="188"/>
      <c r="BB1405" s="188"/>
      <c r="BC1405" s="188"/>
      <c r="BD1405" s="188"/>
      <c r="BE1405" s="188"/>
      <c r="BF1405" s="188"/>
      <c r="BG1405" s="188"/>
      <c r="BH1405" s="188"/>
      <c r="BI1405" s="188"/>
      <c r="BJ1405" s="188"/>
      <c r="BK1405" s="188"/>
      <c r="BL1405" s="188"/>
      <c r="BM1405" s="188"/>
      <c r="BN1405" s="188"/>
      <c r="BO1405" s="188"/>
      <c r="BP1405" s="188"/>
      <c r="BQ1405" s="188"/>
      <c r="BR1405" s="188"/>
      <c r="BS1405" s="188"/>
      <c r="BT1405" s="188"/>
      <c r="BU1405" s="188"/>
      <c r="BV1405" s="188"/>
      <c r="BW1405" s="188"/>
      <c r="BX1405" s="188"/>
      <c r="BY1405" s="188"/>
      <c r="BZ1405" s="188"/>
      <c r="CA1405" s="188"/>
      <c r="CB1405" s="188"/>
      <c r="CC1405" s="188"/>
      <c r="CD1405" s="188"/>
      <c r="CE1405" s="188"/>
      <c r="CF1405" s="188"/>
      <c r="CG1405" s="188"/>
      <c r="CH1405" s="188"/>
      <c r="CI1405" s="199"/>
      <c r="CJ1405" s="199"/>
      <c r="CK1405" s="199"/>
      <c r="CL1405" s="199"/>
      <c r="CM1405" s="199"/>
      <c r="CN1405" s="199"/>
      <c r="CO1405" s="188"/>
      <c r="CP1405" s="188"/>
      <c r="CQ1405" s="188"/>
      <c r="CR1405" s="188"/>
      <c r="CS1405" s="188"/>
      <c r="CT1405" s="188"/>
      <c r="CU1405" s="188"/>
      <c r="CV1405" s="188"/>
      <c r="CW1405" s="188"/>
      <c r="CX1405" s="188"/>
      <c r="CY1405" s="188"/>
      <c r="CZ1405" s="188"/>
      <c r="DA1405" s="188"/>
      <c r="DB1405" s="188"/>
    </row>
    <row r="1406" spans="1:106" ht="12.75">
      <c r="A1406" s="188"/>
      <c r="B1406" s="198"/>
      <c r="C1406" s="188"/>
      <c r="D1406" s="188"/>
      <c r="E1406" s="188"/>
      <c r="F1406" s="188"/>
      <c r="G1406" s="188"/>
      <c r="H1406" s="188"/>
      <c r="I1406" s="188"/>
      <c r="J1406" s="188"/>
      <c r="K1406" s="188"/>
      <c r="L1406" s="188"/>
      <c r="M1406" s="188"/>
      <c r="N1406" s="188"/>
      <c r="O1406" s="188"/>
      <c r="P1406" s="188"/>
      <c r="Q1406" s="188"/>
      <c r="R1406" s="188"/>
      <c r="S1406" s="188"/>
      <c r="T1406" s="188"/>
      <c r="U1406" s="188"/>
      <c r="V1406" s="188"/>
      <c r="W1406" s="188"/>
      <c r="X1406" s="188"/>
      <c r="Y1406" s="188"/>
      <c r="Z1406" s="188"/>
      <c r="AA1406" s="188"/>
      <c r="AB1406" s="188"/>
      <c r="AC1406" s="188"/>
      <c r="AD1406" s="188"/>
      <c r="AE1406" s="188"/>
      <c r="AF1406" s="188"/>
      <c r="AG1406" s="188"/>
      <c r="AH1406" s="188"/>
      <c r="AI1406" s="188"/>
      <c r="AJ1406" s="188"/>
      <c r="AK1406" s="188"/>
      <c r="AL1406" s="199"/>
      <c r="AM1406" s="199"/>
      <c r="AN1406" s="199"/>
      <c r="AO1406" s="199"/>
      <c r="AP1406" s="199"/>
      <c r="AQ1406" s="199"/>
      <c r="AR1406" s="188"/>
      <c r="AS1406" s="188"/>
      <c r="AT1406" s="188"/>
      <c r="AU1406" s="188"/>
      <c r="AV1406" s="188"/>
      <c r="AW1406" s="188"/>
      <c r="AX1406" s="188"/>
      <c r="AY1406" s="188"/>
      <c r="AZ1406" s="188"/>
      <c r="BA1406" s="188"/>
      <c r="BB1406" s="188"/>
      <c r="BC1406" s="188"/>
      <c r="BD1406" s="188"/>
      <c r="BE1406" s="188"/>
      <c r="BF1406" s="188"/>
      <c r="BG1406" s="188"/>
      <c r="BH1406" s="188"/>
      <c r="BI1406" s="188"/>
      <c r="BJ1406" s="188"/>
      <c r="BK1406" s="188"/>
      <c r="BL1406" s="188"/>
      <c r="BM1406" s="188"/>
      <c r="BN1406" s="188"/>
      <c r="BO1406" s="188"/>
      <c r="BP1406" s="188"/>
      <c r="BQ1406" s="188"/>
      <c r="BR1406" s="188"/>
      <c r="BS1406" s="188"/>
      <c r="BT1406" s="188"/>
      <c r="BU1406" s="188"/>
      <c r="BV1406" s="188"/>
      <c r="BW1406" s="188"/>
      <c r="BX1406" s="188"/>
      <c r="BY1406" s="188"/>
      <c r="BZ1406" s="188"/>
      <c r="CA1406" s="188"/>
      <c r="CB1406" s="188"/>
      <c r="CC1406" s="188"/>
      <c r="CD1406" s="188"/>
      <c r="CE1406" s="188"/>
      <c r="CF1406" s="188"/>
      <c r="CG1406" s="188"/>
      <c r="CH1406" s="188"/>
      <c r="CI1406" s="199"/>
      <c r="CJ1406" s="199"/>
      <c r="CK1406" s="199"/>
      <c r="CL1406" s="199"/>
      <c r="CM1406" s="199"/>
      <c r="CN1406" s="199"/>
      <c r="CO1406" s="188"/>
      <c r="CP1406" s="188"/>
      <c r="CQ1406" s="188"/>
      <c r="CR1406" s="188"/>
      <c r="CS1406" s="188"/>
      <c r="CT1406" s="188"/>
      <c r="CU1406" s="188"/>
      <c r="CV1406" s="188"/>
      <c r="CW1406" s="188"/>
      <c r="CX1406" s="188"/>
      <c r="CY1406" s="188"/>
      <c r="CZ1406" s="188"/>
      <c r="DA1406" s="188"/>
      <c r="DB1406" s="188"/>
    </row>
    <row r="1407" spans="1:106" ht="12.75">
      <c r="A1407" s="188"/>
      <c r="B1407" s="198"/>
      <c r="C1407" s="188"/>
      <c r="D1407" s="188"/>
      <c r="E1407" s="188"/>
      <c r="F1407" s="188"/>
      <c r="G1407" s="188"/>
      <c r="H1407" s="188"/>
      <c r="I1407" s="188"/>
      <c r="J1407" s="188"/>
      <c r="K1407" s="188"/>
      <c r="L1407" s="188"/>
      <c r="M1407" s="188"/>
      <c r="N1407" s="188"/>
      <c r="O1407" s="188"/>
      <c r="P1407" s="188"/>
      <c r="Q1407" s="188"/>
      <c r="R1407" s="188"/>
      <c r="S1407" s="188"/>
      <c r="T1407" s="188"/>
      <c r="U1407" s="188"/>
      <c r="V1407" s="188"/>
      <c r="W1407" s="188"/>
      <c r="X1407" s="188"/>
      <c r="Y1407" s="188"/>
      <c r="Z1407" s="188"/>
      <c r="AA1407" s="188"/>
      <c r="AB1407" s="188"/>
      <c r="AC1407" s="188"/>
      <c r="AD1407" s="188"/>
      <c r="AE1407" s="188"/>
      <c r="AF1407" s="188"/>
      <c r="AG1407" s="188"/>
      <c r="AH1407" s="188"/>
      <c r="AI1407" s="188"/>
      <c r="AJ1407" s="188"/>
      <c r="AK1407" s="188"/>
      <c r="AL1407" s="199"/>
      <c r="AM1407" s="199"/>
      <c r="AN1407" s="199"/>
      <c r="AO1407" s="199"/>
      <c r="AP1407" s="199"/>
      <c r="AQ1407" s="199"/>
      <c r="AR1407" s="188"/>
      <c r="AS1407" s="188"/>
      <c r="AT1407" s="188"/>
      <c r="AU1407" s="188"/>
      <c r="AV1407" s="188"/>
      <c r="AW1407" s="188"/>
      <c r="AX1407" s="188"/>
      <c r="AY1407" s="188"/>
      <c r="AZ1407" s="188"/>
      <c r="BA1407" s="188"/>
      <c r="BB1407" s="188"/>
      <c r="BC1407" s="188"/>
      <c r="BD1407" s="188"/>
      <c r="BE1407" s="188"/>
      <c r="BF1407" s="188"/>
      <c r="BG1407" s="188"/>
      <c r="BH1407" s="188"/>
      <c r="BI1407" s="188"/>
      <c r="BJ1407" s="188"/>
      <c r="BK1407" s="188"/>
      <c r="BL1407" s="188"/>
      <c r="BM1407" s="188"/>
      <c r="BN1407" s="188"/>
      <c r="BO1407" s="188"/>
      <c r="BP1407" s="188"/>
      <c r="BQ1407" s="188"/>
      <c r="BR1407" s="188"/>
      <c r="BS1407" s="188"/>
      <c r="BT1407" s="188"/>
      <c r="BU1407" s="188"/>
      <c r="BV1407" s="188"/>
      <c r="BW1407" s="188"/>
      <c r="BX1407" s="188"/>
      <c r="BY1407" s="188"/>
      <c r="BZ1407" s="188"/>
      <c r="CA1407" s="188"/>
      <c r="CB1407" s="188"/>
      <c r="CC1407" s="188"/>
      <c r="CD1407" s="188"/>
      <c r="CE1407" s="188"/>
      <c r="CF1407" s="188"/>
      <c r="CG1407" s="188"/>
      <c r="CH1407" s="188"/>
      <c r="CI1407" s="199"/>
      <c r="CJ1407" s="199"/>
      <c r="CK1407" s="199"/>
      <c r="CL1407" s="199"/>
      <c r="CM1407" s="199"/>
      <c r="CN1407" s="199"/>
      <c r="CO1407" s="188"/>
      <c r="CP1407" s="188"/>
      <c r="CQ1407" s="188"/>
      <c r="CR1407" s="188"/>
      <c r="CS1407" s="188"/>
      <c r="CT1407" s="188"/>
      <c r="CU1407" s="188"/>
      <c r="CV1407" s="188"/>
      <c r="CW1407" s="188"/>
      <c r="CX1407" s="188"/>
      <c r="CY1407" s="188"/>
      <c r="CZ1407" s="188"/>
      <c r="DA1407" s="188"/>
      <c r="DB1407" s="188"/>
    </row>
    <row r="1408" spans="1:106" ht="12.75">
      <c r="A1408" s="188"/>
      <c r="B1408" s="198"/>
      <c r="C1408" s="188"/>
      <c r="D1408" s="188"/>
      <c r="E1408" s="188"/>
      <c r="F1408" s="188"/>
      <c r="G1408" s="188"/>
      <c r="H1408" s="188"/>
      <c r="I1408" s="188"/>
      <c r="J1408" s="188"/>
      <c r="K1408" s="188"/>
      <c r="L1408" s="188"/>
      <c r="M1408" s="188"/>
      <c r="N1408" s="188"/>
      <c r="O1408" s="188"/>
      <c r="P1408" s="188"/>
      <c r="Q1408" s="188"/>
      <c r="R1408" s="188"/>
      <c r="S1408" s="188"/>
      <c r="T1408" s="188"/>
      <c r="U1408" s="188"/>
      <c r="V1408" s="188"/>
      <c r="W1408" s="188"/>
      <c r="X1408" s="188"/>
      <c r="Y1408" s="188"/>
      <c r="Z1408" s="188"/>
      <c r="AA1408" s="188"/>
      <c r="AB1408" s="188"/>
      <c r="AC1408" s="188"/>
      <c r="AD1408" s="188"/>
      <c r="AE1408" s="188"/>
      <c r="AF1408" s="188"/>
      <c r="AG1408" s="188"/>
      <c r="AH1408" s="188"/>
      <c r="AI1408" s="188"/>
      <c r="AJ1408" s="188"/>
      <c r="AK1408" s="188"/>
      <c r="AL1408" s="199"/>
      <c r="AM1408" s="199"/>
      <c r="AN1408" s="199"/>
      <c r="AO1408" s="199"/>
      <c r="AP1408" s="199"/>
      <c r="AQ1408" s="199"/>
      <c r="AR1408" s="188"/>
      <c r="AS1408" s="188"/>
      <c r="AT1408" s="188"/>
      <c r="AU1408" s="188"/>
      <c r="AV1408" s="188"/>
      <c r="AW1408" s="188"/>
      <c r="AX1408" s="188"/>
      <c r="AY1408" s="188"/>
      <c r="AZ1408" s="188"/>
      <c r="BA1408" s="188"/>
      <c r="BB1408" s="188"/>
      <c r="BC1408" s="188"/>
      <c r="BD1408" s="188"/>
      <c r="BE1408" s="188"/>
      <c r="BF1408" s="188"/>
      <c r="BG1408" s="188"/>
      <c r="BH1408" s="188"/>
      <c r="BI1408" s="188"/>
      <c r="BJ1408" s="188"/>
      <c r="BK1408" s="188"/>
      <c r="BL1408" s="188"/>
      <c r="BM1408" s="188"/>
      <c r="BN1408" s="188"/>
      <c r="BO1408" s="188"/>
      <c r="BP1408" s="188"/>
      <c r="BQ1408" s="188"/>
      <c r="BR1408" s="188"/>
      <c r="BS1408" s="188"/>
      <c r="BT1408" s="188"/>
      <c r="BU1408" s="188"/>
      <c r="BV1408" s="188"/>
      <c r="BW1408" s="188"/>
      <c r="BX1408" s="188"/>
      <c r="BY1408" s="188"/>
      <c r="BZ1408" s="188"/>
      <c r="CA1408" s="188"/>
      <c r="CB1408" s="188"/>
      <c r="CC1408" s="188"/>
      <c r="CD1408" s="188"/>
      <c r="CE1408" s="188"/>
      <c r="CF1408" s="188"/>
      <c r="CG1408" s="188"/>
      <c r="CH1408" s="188"/>
      <c r="CI1408" s="199"/>
      <c r="CJ1408" s="199"/>
      <c r="CK1408" s="199"/>
      <c r="CL1408" s="199"/>
      <c r="CM1408" s="199"/>
      <c r="CN1408" s="199"/>
      <c r="CO1408" s="188"/>
      <c r="CP1408" s="188"/>
      <c r="CQ1408" s="188"/>
      <c r="CR1408" s="188"/>
      <c r="CS1408" s="188"/>
      <c r="CT1408" s="188"/>
      <c r="CU1408" s="188"/>
      <c r="CV1408" s="188"/>
      <c r="CW1408" s="188"/>
      <c r="CX1408" s="188"/>
      <c r="CY1408" s="188"/>
      <c r="CZ1408" s="188"/>
      <c r="DA1408" s="188"/>
      <c r="DB1408" s="188"/>
    </row>
    <row r="1409" spans="1:106" ht="12.75">
      <c r="A1409" s="188"/>
      <c r="B1409" s="198"/>
      <c r="C1409" s="188"/>
      <c r="D1409" s="188"/>
      <c r="E1409" s="188"/>
      <c r="F1409" s="188"/>
      <c r="G1409" s="188"/>
      <c r="H1409" s="188"/>
      <c r="I1409" s="188"/>
      <c r="J1409" s="188"/>
      <c r="K1409" s="188"/>
      <c r="L1409" s="188"/>
      <c r="M1409" s="188"/>
      <c r="N1409" s="188"/>
      <c r="O1409" s="188"/>
      <c r="P1409" s="188"/>
      <c r="Q1409" s="188"/>
      <c r="R1409" s="188"/>
      <c r="S1409" s="188"/>
      <c r="T1409" s="188"/>
      <c r="U1409" s="188"/>
      <c r="V1409" s="188"/>
      <c r="W1409" s="188"/>
      <c r="X1409" s="188"/>
      <c r="Y1409" s="188"/>
      <c r="Z1409" s="188"/>
      <c r="AA1409" s="188"/>
      <c r="AB1409" s="188"/>
      <c r="AC1409" s="188"/>
      <c r="AD1409" s="188"/>
      <c r="AE1409" s="188"/>
      <c r="AF1409" s="188"/>
      <c r="AG1409" s="188"/>
      <c r="AH1409" s="188"/>
      <c r="AI1409" s="188"/>
      <c r="AJ1409" s="188"/>
      <c r="AK1409" s="188"/>
      <c r="AL1409" s="199"/>
      <c r="AM1409" s="199"/>
      <c r="AN1409" s="199"/>
      <c r="AO1409" s="199"/>
      <c r="AP1409" s="199"/>
      <c r="AQ1409" s="199"/>
      <c r="AR1409" s="188"/>
      <c r="AS1409" s="188"/>
      <c r="AT1409" s="188"/>
      <c r="AU1409" s="188"/>
      <c r="AV1409" s="188"/>
      <c r="AW1409" s="188"/>
      <c r="AX1409" s="188"/>
      <c r="AY1409" s="188"/>
      <c r="AZ1409" s="188"/>
      <c r="BA1409" s="188"/>
      <c r="BB1409" s="188"/>
      <c r="BC1409" s="188"/>
      <c r="BD1409" s="188"/>
      <c r="BE1409" s="188"/>
      <c r="BF1409" s="188"/>
      <c r="BG1409" s="188"/>
      <c r="BH1409" s="188"/>
      <c r="BI1409" s="188"/>
      <c r="BJ1409" s="188"/>
      <c r="BK1409" s="188"/>
      <c r="BL1409" s="188"/>
      <c r="BM1409" s="188"/>
      <c r="BN1409" s="188"/>
      <c r="BO1409" s="188"/>
      <c r="BP1409" s="188"/>
      <c r="BQ1409" s="188"/>
      <c r="BR1409" s="188"/>
      <c r="BS1409" s="188"/>
      <c r="BT1409" s="188"/>
      <c r="BU1409" s="188"/>
      <c r="BV1409" s="188"/>
      <c r="BW1409" s="188"/>
      <c r="BX1409" s="188"/>
      <c r="BY1409" s="188"/>
      <c r="BZ1409" s="188"/>
      <c r="CA1409" s="188"/>
      <c r="CB1409" s="188"/>
      <c r="CC1409" s="188"/>
      <c r="CD1409" s="188"/>
      <c r="CE1409" s="188"/>
      <c r="CF1409" s="188"/>
      <c r="CG1409" s="188"/>
      <c r="CH1409" s="188"/>
      <c r="CI1409" s="199"/>
      <c r="CJ1409" s="199"/>
      <c r="CK1409" s="199"/>
      <c r="CL1409" s="199"/>
      <c r="CM1409" s="199"/>
      <c r="CN1409" s="199"/>
      <c r="CO1409" s="188"/>
      <c r="CP1409" s="188"/>
      <c r="CQ1409" s="188"/>
      <c r="CR1409" s="188"/>
      <c r="CS1409" s="188"/>
      <c r="CT1409" s="188"/>
      <c r="CU1409" s="188"/>
      <c r="CV1409" s="188"/>
      <c r="CW1409" s="188"/>
      <c r="CX1409" s="188"/>
      <c r="CY1409" s="188"/>
      <c r="CZ1409" s="188"/>
      <c r="DA1409" s="188"/>
      <c r="DB1409" s="188"/>
    </row>
    <row r="1410" spans="1:106" ht="12.75">
      <c r="A1410" s="188"/>
      <c r="B1410" s="198"/>
      <c r="C1410" s="188"/>
      <c r="D1410" s="188"/>
      <c r="E1410" s="188"/>
      <c r="F1410" s="188"/>
      <c r="G1410" s="188"/>
      <c r="H1410" s="188"/>
      <c r="I1410" s="188"/>
      <c r="J1410" s="188"/>
      <c r="K1410" s="188"/>
      <c r="L1410" s="188"/>
      <c r="M1410" s="188"/>
      <c r="N1410" s="188"/>
      <c r="O1410" s="188"/>
      <c r="P1410" s="188"/>
      <c r="Q1410" s="188"/>
      <c r="R1410" s="188"/>
      <c r="S1410" s="188"/>
      <c r="T1410" s="188"/>
      <c r="U1410" s="188"/>
      <c r="V1410" s="188"/>
      <c r="W1410" s="188"/>
      <c r="X1410" s="188"/>
      <c r="Y1410" s="188"/>
      <c r="Z1410" s="188"/>
      <c r="AA1410" s="188"/>
      <c r="AB1410" s="188"/>
      <c r="AC1410" s="188"/>
      <c r="AD1410" s="188"/>
      <c r="AE1410" s="188"/>
      <c r="AF1410" s="188"/>
      <c r="AG1410" s="188"/>
      <c r="AH1410" s="188"/>
      <c r="AI1410" s="188"/>
      <c r="AJ1410" s="188"/>
      <c r="AK1410" s="188"/>
      <c r="AL1410" s="199"/>
      <c r="AM1410" s="199"/>
      <c r="AN1410" s="199"/>
      <c r="AO1410" s="199"/>
      <c r="AP1410" s="199"/>
      <c r="AQ1410" s="199"/>
      <c r="AR1410" s="188"/>
      <c r="AS1410" s="188"/>
      <c r="AT1410" s="188"/>
      <c r="AU1410" s="188"/>
      <c r="AV1410" s="188"/>
      <c r="AW1410" s="188"/>
      <c r="AX1410" s="188"/>
      <c r="AY1410" s="188"/>
      <c r="AZ1410" s="188"/>
      <c r="BA1410" s="188"/>
      <c r="BB1410" s="188"/>
      <c r="BC1410" s="188"/>
      <c r="BD1410" s="188"/>
      <c r="BE1410" s="188"/>
      <c r="BF1410" s="188"/>
      <c r="BG1410" s="188"/>
      <c r="BH1410" s="188"/>
      <c r="BI1410" s="188"/>
      <c r="BJ1410" s="188"/>
      <c r="BK1410" s="188"/>
      <c r="BL1410" s="188"/>
      <c r="BM1410" s="188"/>
      <c r="BN1410" s="188"/>
      <c r="BO1410" s="188"/>
      <c r="BP1410" s="188"/>
      <c r="BQ1410" s="188"/>
      <c r="BR1410" s="188"/>
      <c r="BS1410" s="188"/>
      <c r="BT1410" s="188"/>
      <c r="BU1410" s="188"/>
      <c r="BV1410" s="188"/>
      <c r="BW1410" s="188"/>
      <c r="BX1410" s="188"/>
      <c r="BY1410" s="188"/>
      <c r="BZ1410" s="188"/>
      <c r="CA1410" s="188"/>
      <c r="CB1410" s="188"/>
      <c r="CC1410" s="188"/>
      <c r="CD1410" s="188"/>
      <c r="CE1410" s="188"/>
      <c r="CF1410" s="188"/>
      <c r="CG1410" s="188"/>
      <c r="CH1410" s="188"/>
      <c r="CI1410" s="199"/>
      <c r="CJ1410" s="199"/>
      <c r="CK1410" s="199"/>
      <c r="CL1410" s="199"/>
      <c r="CM1410" s="199"/>
      <c r="CN1410" s="199"/>
      <c r="CO1410" s="188"/>
      <c r="CP1410" s="188"/>
      <c r="CQ1410" s="188"/>
      <c r="CR1410" s="188"/>
      <c r="CS1410" s="188"/>
      <c r="CT1410" s="188"/>
      <c r="CU1410" s="188"/>
      <c r="CV1410" s="188"/>
      <c r="CW1410" s="188"/>
      <c r="CX1410" s="188"/>
      <c r="CY1410" s="188"/>
      <c r="CZ1410" s="188"/>
      <c r="DA1410" s="188"/>
      <c r="DB1410" s="188"/>
    </row>
    <row r="1411" spans="1:106" ht="12.75">
      <c r="A1411" s="188"/>
      <c r="B1411" s="198"/>
      <c r="C1411" s="188"/>
      <c r="D1411" s="188"/>
      <c r="E1411" s="188"/>
      <c r="F1411" s="188"/>
      <c r="G1411" s="188"/>
      <c r="H1411" s="188"/>
      <c r="I1411" s="188"/>
      <c r="J1411" s="188"/>
      <c r="K1411" s="188"/>
      <c r="L1411" s="188"/>
      <c r="M1411" s="188"/>
      <c r="N1411" s="188"/>
      <c r="O1411" s="188"/>
      <c r="P1411" s="188"/>
      <c r="Q1411" s="188"/>
      <c r="R1411" s="188"/>
      <c r="S1411" s="188"/>
      <c r="T1411" s="188"/>
      <c r="U1411" s="188"/>
      <c r="V1411" s="188"/>
      <c r="W1411" s="188"/>
      <c r="X1411" s="188"/>
      <c r="Y1411" s="188"/>
      <c r="Z1411" s="188"/>
      <c r="AA1411" s="188"/>
      <c r="AB1411" s="188"/>
      <c r="AC1411" s="188"/>
      <c r="AD1411" s="188"/>
      <c r="AE1411" s="188"/>
      <c r="AF1411" s="188"/>
      <c r="AG1411" s="188"/>
      <c r="AH1411" s="188"/>
      <c r="AI1411" s="188"/>
      <c r="AJ1411" s="188"/>
      <c r="AK1411" s="188"/>
      <c r="AL1411" s="199"/>
      <c r="AM1411" s="199"/>
      <c r="AN1411" s="199"/>
      <c r="AO1411" s="199"/>
      <c r="AP1411" s="199"/>
      <c r="AQ1411" s="199"/>
      <c r="AR1411" s="188"/>
      <c r="AS1411" s="188"/>
      <c r="AT1411" s="188"/>
      <c r="AU1411" s="188"/>
      <c r="AV1411" s="188"/>
      <c r="AW1411" s="188"/>
      <c r="AX1411" s="188"/>
      <c r="AY1411" s="188"/>
      <c r="AZ1411" s="188"/>
      <c r="BA1411" s="188"/>
      <c r="BB1411" s="188"/>
      <c r="BC1411" s="188"/>
      <c r="BD1411" s="188"/>
      <c r="BE1411" s="188"/>
      <c r="BF1411" s="188"/>
      <c r="BG1411" s="188"/>
      <c r="BH1411" s="188"/>
      <c r="BI1411" s="188"/>
      <c r="BJ1411" s="188"/>
      <c r="BK1411" s="188"/>
      <c r="BL1411" s="188"/>
      <c r="BM1411" s="188"/>
      <c r="BN1411" s="188"/>
      <c r="BO1411" s="188"/>
      <c r="BP1411" s="188"/>
      <c r="BQ1411" s="188"/>
      <c r="BR1411" s="188"/>
      <c r="BS1411" s="188"/>
      <c r="BT1411" s="188"/>
      <c r="BU1411" s="188"/>
      <c r="BV1411" s="188"/>
      <c r="BW1411" s="188"/>
      <c r="BX1411" s="188"/>
      <c r="BY1411" s="188"/>
      <c r="BZ1411" s="188"/>
      <c r="CA1411" s="188"/>
      <c r="CB1411" s="188"/>
      <c r="CC1411" s="188"/>
      <c r="CD1411" s="188"/>
      <c r="CE1411" s="188"/>
      <c r="CF1411" s="188"/>
      <c r="CG1411" s="188"/>
      <c r="CH1411" s="188"/>
      <c r="CI1411" s="199"/>
      <c r="CJ1411" s="199"/>
      <c r="CK1411" s="199"/>
      <c r="CL1411" s="199"/>
      <c r="CM1411" s="199"/>
      <c r="CN1411" s="199"/>
      <c r="CO1411" s="188"/>
      <c r="CP1411" s="188"/>
      <c r="CQ1411" s="188"/>
      <c r="CR1411" s="188"/>
      <c r="CS1411" s="188"/>
      <c r="CT1411" s="188"/>
      <c r="CU1411" s="188"/>
      <c r="CV1411" s="188"/>
      <c r="CW1411" s="188"/>
      <c r="CX1411" s="188"/>
      <c r="CY1411" s="188"/>
      <c r="CZ1411" s="188"/>
      <c r="DA1411" s="188"/>
      <c r="DB1411" s="188"/>
    </row>
    <row r="1412" spans="1:106" ht="12.75">
      <c r="A1412" s="188"/>
      <c r="B1412" s="198"/>
      <c r="C1412" s="188"/>
      <c r="D1412" s="188"/>
      <c r="E1412" s="188"/>
      <c r="F1412" s="188"/>
      <c r="G1412" s="188"/>
      <c r="H1412" s="188"/>
      <c r="I1412" s="188"/>
      <c r="J1412" s="188"/>
      <c r="K1412" s="188"/>
      <c r="L1412" s="188"/>
      <c r="M1412" s="188"/>
      <c r="N1412" s="188"/>
      <c r="O1412" s="188"/>
      <c r="P1412" s="188"/>
      <c r="Q1412" s="188"/>
      <c r="R1412" s="188"/>
      <c r="S1412" s="188"/>
      <c r="T1412" s="188"/>
      <c r="U1412" s="188"/>
      <c r="V1412" s="188"/>
      <c r="W1412" s="188"/>
      <c r="X1412" s="188"/>
      <c r="Y1412" s="188"/>
      <c r="Z1412" s="188"/>
      <c r="AA1412" s="188"/>
      <c r="AB1412" s="188"/>
      <c r="AC1412" s="188"/>
      <c r="AD1412" s="188"/>
      <c r="AE1412" s="188"/>
      <c r="AF1412" s="188"/>
      <c r="AG1412" s="188"/>
      <c r="AH1412" s="188"/>
      <c r="AI1412" s="188"/>
      <c r="AJ1412" s="188"/>
      <c r="AK1412" s="188"/>
      <c r="AL1412" s="199"/>
      <c r="AM1412" s="199"/>
      <c r="AN1412" s="199"/>
      <c r="AO1412" s="199"/>
      <c r="AP1412" s="199"/>
      <c r="AQ1412" s="199"/>
      <c r="AR1412" s="188"/>
      <c r="AS1412" s="188"/>
      <c r="AT1412" s="188"/>
      <c r="AU1412" s="188"/>
      <c r="AV1412" s="188"/>
      <c r="AW1412" s="188"/>
      <c r="AX1412" s="188"/>
      <c r="AY1412" s="188"/>
      <c r="AZ1412" s="188"/>
      <c r="BA1412" s="188"/>
      <c r="BB1412" s="188"/>
      <c r="BC1412" s="188"/>
      <c r="BD1412" s="188"/>
      <c r="BE1412" s="188"/>
      <c r="BF1412" s="188"/>
      <c r="BG1412" s="188"/>
      <c r="BH1412" s="188"/>
      <c r="BI1412" s="188"/>
      <c r="BJ1412" s="188"/>
      <c r="BK1412" s="188"/>
      <c r="BL1412" s="188"/>
      <c r="BM1412" s="188"/>
      <c r="BN1412" s="188"/>
      <c r="BO1412" s="188"/>
      <c r="BP1412" s="188"/>
      <c r="BQ1412" s="188"/>
      <c r="BR1412" s="188"/>
      <c r="BS1412" s="188"/>
      <c r="BT1412" s="188"/>
      <c r="BU1412" s="188"/>
      <c r="BV1412" s="188"/>
      <c r="BW1412" s="188"/>
      <c r="BX1412" s="188"/>
      <c r="BY1412" s="188"/>
      <c r="BZ1412" s="188"/>
      <c r="CA1412" s="188"/>
      <c r="CB1412" s="188"/>
      <c r="CC1412" s="188"/>
      <c r="CD1412" s="188"/>
      <c r="CE1412" s="188"/>
      <c r="CF1412" s="188"/>
      <c r="CG1412" s="188"/>
      <c r="CH1412" s="188"/>
      <c r="CI1412" s="199"/>
      <c r="CJ1412" s="199"/>
      <c r="CK1412" s="199"/>
      <c r="CL1412" s="199"/>
      <c r="CM1412" s="199"/>
      <c r="CN1412" s="199"/>
      <c r="CO1412" s="188"/>
      <c r="CP1412" s="188"/>
      <c r="CQ1412" s="188"/>
      <c r="CR1412" s="188"/>
      <c r="CS1412" s="188"/>
      <c r="CT1412" s="188"/>
      <c r="CU1412" s="188"/>
      <c r="CV1412" s="188"/>
      <c r="CW1412" s="188"/>
      <c r="CX1412" s="188"/>
      <c r="CY1412" s="188"/>
      <c r="CZ1412" s="188"/>
      <c r="DA1412" s="188"/>
      <c r="DB1412" s="188"/>
    </row>
    <row r="1413" spans="1:106" ht="12.75">
      <c r="A1413" s="188"/>
      <c r="B1413" s="198"/>
      <c r="C1413" s="188"/>
      <c r="D1413" s="188"/>
      <c r="E1413" s="188"/>
      <c r="F1413" s="188"/>
      <c r="G1413" s="188"/>
      <c r="H1413" s="188"/>
      <c r="I1413" s="188"/>
      <c r="J1413" s="188"/>
      <c r="K1413" s="188"/>
      <c r="L1413" s="188"/>
      <c r="M1413" s="188"/>
      <c r="N1413" s="188"/>
      <c r="O1413" s="188"/>
      <c r="P1413" s="188"/>
      <c r="Q1413" s="188"/>
      <c r="R1413" s="188"/>
      <c r="S1413" s="188"/>
      <c r="T1413" s="188"/>
      <c r="U1413" s="188"/>
      <c r="V1413" s="188"/>
      <c r="W1413" s="188"/>
      <c r="X1413" s="188"/>
      <c r="Y1413" s="188"/>
      <c r="Z1413" s="188"/>
      <c r="AA1413" s="188"/>
      <c r="AB1413" s="188"/>
      <c r="AC1413" s="188"/>
      <c r="AD1413" s="188"/>
      <c r="AE1413" s="188"/>
      <c r="AF1413" s="188"/>
      <c r="AG1413" s="188"/>
      <c r="AH1413" s="188"/>
      <c r="AI1413" s="188"/>
      <c r="AJ1413" s="188"/>
      <c r="AK1413" s="188"/>
      <c r="AL1413" s="199"/>
      <c r="AM1413" s="199"/>
      <c r="AN1413" s="199"/>
      <c r="AO1413" s="199"/>
      <c r="AP1413" s="199"/>
      <c r="AQ1413" s="199"/>
      <c r="AR1413" s="188"/>
      <c r="AS1413" s="188"/>
      <c r="AT1413" s="188"/>
      <c r="AU1413" s="188"/>
      <c r="AV1413" s="188"/>
      <c r="AW1413" s="188"/>
      <c r="AX1413" s="188"/>
      <c r="AY1413" s="188"/>
      <c r="AZ1413" s="188"/>
      <c r="BA1413" s="188"/>
      <c r="BB1413" s="188"/>
      <c r="BC1413" s="188"/>
      <c r="BD1413" s="188"/>
      <c r="BE1413" s="188"/>
      <c r="BF1413" s="188"/>
      <c r="BG1413" s="188"/>
      <c r="BH1413" s="188"/>
      <c r="BI1413" s="188"/>
      <c r="BJ1413" s="188"/>
      <c r="BK1413" s="188"/>
      <c r="BL1413" s="188"/>
      <c r="BM1413" s="188"/>
      <c r="BN1413" s="188"/>
      <c r="BO1413" s="188"/>
      <c r="BP1413" s="188"/>
      <c r="BQ1413" s="188"/>
      <c r="BR1413" s="188"/>
      <c r="BS1413" s="188"/>
      <c r="BT1413" s="188"/>
      <c r="BU1413" s="188"/>
      <c r="BV1413" s="188"/>
      <c r="BW1413" s="188"/>
      <c r="BX1413" s="188"/>
      <c r="BY1413" s="188"/>
      <c r="BZ1413" s="188"/>
      <c r="CA1413" s="188"/>
      <c r="CB1413" s="188"/>
      <c r="CC1413" s="188"/>
      <c r="CD1413" s="188"/>
      <c r="CE1413" s="188"/>
      <c r="CF1413" s="188"/>
      <c r="CG1413" s="188"/>
      <c r="CH1413" s="188"/>
      <c r="CI1413" s="199"/>
      <c r="CJ1413" s="199"/>
      <c r="CK1413" s="199"/>
      <c r="CL1413" s="199"/>
      <c r="CM1413" s="199"/>
      <c r="CN1413" s="199"/>
      <c r="CO1413" s="188"/>
      <c r="CP1413" s="188"/>
      <c r="CQ1413" s="188"/>
      <c r="CR1413" s="188"/>
      <c r="CS1413" s="188"/>
      <c r="CT1413" s="188"/>
      <c r="CU1413" s="188"/>
      <c r="CV1413" s="188"/>
      <c r="CW1413" s="188"/>
      <c r="CX1413" s="188"/>
      <c r="CY1413" s="188"/>
      <c r="CZ1413" s="188"/>
      <c r="DA1413" s="188"/>
      <c r="DB1413" s="188"/>
    </row>
    <row r="1414" spans="1:106" ht="12.75">
      <c r="A1414" s="188"/>
      <c r="B1414" s="198"/>
      <c r="C1414" s="188"/>
      <c r="D1414" s="188"/>
      <c r="E1414" s="188"/>
      <c r="F1414" s="188"/>
      <c r="G1414" s="188"/>
      <c r="H1414" s="188"/>
      <c r="I1414" s="188"/>
      <c r="J1414" s="188"/>
      <c r="K1414" s="188"/>
      <c r="L1414" s="188"/>
      <c r="M1414" s="188"/>
      <c r="N1414" s="188"/>
      <c r="O1414" s="188"/>
      <c r="P1414" s="188"/>
      <c r="Q1414" s="188"/>
      <c r="R1414" s="188"/>
      <c r="S1414" s="188"/>
      <c r="T1414" s="188"/>
      <c r="U1414" s="188"/>
      <c r="V1414" s="188"/>
      <c r="W1414" s="188"/>
      <c r="X1414" s="188"/>
      <c r="Y1414" s="188"/>
      <c r="Z1414" s="188"/>
      <c r="AA1414" s="188"/>
      <c r="AB1414" s="188"/>
      <c r="AC1414" s="188"/>
      <c r="AD1414" s="188"/>
      <c r="AE1414" s="188"/>
      <c r="AF1414" s="188"/>
      <c r="AG1414" s="188"/>
      <c r="AH1414" s="188"/>
      <c r="AI1414" s="188"/>
      <c r="AJ1414" s="188"/>
      <c r="AK1414" s="188"/>
      <c r="AL1414" s="199"/>
      <c r="AM1414" s="199"/>
      <c r="AN1414" s="199"/>
      <c r="AO1414" s="199"/>
      <c r="AP1414" s="199"/>
      <c r="AQ1414" s="199"/>
      <c r="AR1414" s="188"/>
      <c r="AS1414" s="188"/>
      <c r="AT1414" s="188"/>
      <c r="AU1414" s="188"/>
      <c r="AV1414" s="188"/>
      <c r="AW1414" s="188"/>
      <c r="AX1414" s="188"/>
      <c r="AY1414" s="188"/>
      <c r="AZ1414" s="188"/>
      <c r="BA1414" s="188"/>
      <c r="BB1414" s="188"/>
      <c r="BC1414" s="188"/>
      <c r="BD1414" s="188"/>
      <c r="BE1414" s="188"/>
      <c r="BF1414" s="188"/>
      <c r="BG1414" s="188"/>
      <c r="BH1414" s="188"/>
      <c r="BI1414" s="188"/>
      <c r="BJ1414" s="188"/>
      <c r="BK1414" s="188"/>
      <c r="BL1414" s="188"/>
      <c r="BM1414" s="188"/>
      <c r="BN1414" s="188"/>
      <c r="BO1414" s="188"/>
      <c r="BP1414" s="188"/>
      <c r="BQ1414" s="188"/>
      <c r="BR1414" s="188"/>
      <c r="BS1414" s="188"/>
      <c r="BT1414" s="188"/>
      <c r="BU1414" s="188"/>
      <c r="BV1414" s="188"/>
      <c r="BW1414" s="188"/>
      <c r="BX1414" s="188"/>
      <c r="BY1414" s="188"/>
      <c r="BZ1414" s="188"/>
      <c r="CA1414" s="188"/>
      <c r="CB1414" s="188"/>
      <c r="CC1414" s="188"/>
      <c r="CD1414" s="188"/>
      <c r="CE1414" s="188"/>
      <c r="CF1414" s="188"/>
      <c r="CG1414" s="188"/>
      <c r="CH1414" s="188"/>
      <c r="CI1414" s="199"/>
      <c r="CJ1414" s="199"/>
      <c r="CK1414" s="199"/>
      <c r="CL1414" s="199"/>
      <c r="CM1414" s="199"/>
      <c r="CN1414" s="199"/>
      <c r="CO1414" s="188"/>
      <c r="CP1414" s="188"/>
      <c r="CQ1414" s="188"/>
      <c r="CR1414" s="188"/>
      <c r="CS1414" s="188"/>
      <c r="CT1414" s="188"/>
      <c r="CU1414" s="188"/>
      <c r="CV1414" s="188"/>
      <c r="CW1414" s="188"/>
      <c r="CX1414" s="188"/>
      <c r="CY1414" s="188"/>
      <c r="CZ1414" s="188"/>
      <c r="DA1414" s="188"/>
      <c r="DB1414" s="188"/>
    </row>
    <row r="1415" spans="1:106" ht="12.75">
      <c r="A1415" s="188"/>
      <c r="B1415" s="198"/>
      <c r="C1415" s="188"/>
      <c r="D1415" s="188"/>
      <c r="E1415" s="188"/>
      <c r="F1415" s="188"/>
      <c r="G1415" s="188"/>
      <c r="H1415" s="188"/>
      <c r="I1415" s="188"/>
      <c r="J1415" s="188"/>
      <c r="K1415" s="188"/>
      <c r="L1415" s="188"/>
      <c r="M1415" s="188"/>
      <c r="N1415" s="188"/>
      <c r="O1415" s="188"/>
      <c r="P1415" s="188"/>
      <c r="Q1415" s="188"/>
      <c r="R1415" s="188"/>
      <c r="S1415" s="188"/>
      <c r="T1415" s="188"/>
      <c r="U1415" s="188"/>
      <c r="V1415" s="188"/>
      <c r="W1415" s="188"/>
      <c r="X1415" s="188"/>
      <c r="Y1415" s="188"/>
      <c r="Z1415" s="188"/>
      <c r="AA1415" s="188"/>
      <c r="AB1415" s="188"/>
      <c r="AC1415" s="188"/>
      <c r="AD1415" s="188"/>
      <c r="AE1415" s="188"/>
      <c r="AF1415" s="188"/>
      <c r="AG1415" s="188"/>
      <c r="AH1415" s="188"/>
      <c r="AI1415" s="188"/>
      <c r="AJ1415" s="188"/>
      <c r="AK1415" s="188"/>
      <c r="AL1415" s="199"/>
      <c r="AM1415" s="199"/>
      <c r="AN1415" s="199"/>
      <c r="AO1415" s="199"/>
      <c r="AP1415" s="199"/>
      <c r="AQ1415" s="199"/>
      <c r="AR1415" s="188"/>
      <c r="AS1415" s="188"/>
      <c r="AT1415" s="188"/>
      <c r="AU1415" s="188"/>
      <c r="AV1415" s="188"/>
      <c r="AW1415" s="188"/>
      <c r="AX1415" s="188"/>
      <c r="AY1415" s="188"/>
      <c r="AZ1415" s="188"/>
      <c r="BA1415" s="188"/>
      <c r="BB1415" s="188"/>
      <c r="BC1415" s="188"/>
      <c r="BD1415" s="188"/>
      <c r="BE1415" s="188"/>
      <c r="BF1415" s="188"/>
      <c r="BG1415" s="188"/>
      <c r="BH1415" s="188"/>
      <c r="BI1415" s="188"/>
      <c r="BJ1415" s="188"/>
      <c r="BK1415" s="188"/>
      <c r="BL1415" s="188"/>
      <c r="BM1415" s="188"/>
      <c r="BN1415" s="188"/>
      <c r="BO1415" s="188"/>
      <c r="BP1415" s="188"/>
      <c r="BQ1415" s="188"/>
      <c r="BR1415" s="188"/>
      <c r="BS1415" s="188"/>
      <c r="BT1415" s="188"/>
      <c r="BU1415" s="188"/>
      <c r="BV1415" s="188"/>
      <c r="BW1415" s="188"/>
      <c r="BX1415" s="188"/>
      <c r="BY1415" s="188"/>
      <c r="BZ1415" s="188"/>
      <c r="CA1415" s="188"/>
      <c r="CB1415" s="188"/>
      <c r="CC1415" s="188"/>
      <c r="CD1415" s="188"/>
      <c r="CE1415" s="188"/>
      <c r="CF1415" s="188"/>
      <c r="CG1415" s="188"/>
      <c r="CH1415" s="188"/>
      <c r="CI1415" s="199"/>
      <c r="CJ1415" s="199"/>
      <c r="CK1415" s="199"/>
      <c r="CL1415" s="199"/>
      <c r="CM1415" s="199"/>
      <c r="CN1415" s="199"/>
      <c r="CO1415" s="188"/>
      <c r="CP1415" s="188"/>
      <c r="CQ1415" s="188"/>
      <c r="CR1415" s="188"/>
      <c r="CS1415" s="188"/>
      <c r="CT1415" s="188"/>
      <c r="CU1415" s="188"/>
      <c r="CV1415" s="188"/>
      <c r="CW1415" s="188"/>
      <c r="CX1415" s="188"/>
      <c r="CY1415" s="188"/>
      <c r="CZ1415" s="188"/>
      <c r="DA1415" s="188"/>
      <c r="DB1415" s="188"/>
    </row>
    <row r="1416" spans="1:106" ht="12.75">
      <c r="A1416" s="188"/>
      <c r="B1416" s="198"/>
      <c r="C1416" s="188"/>
      <c r="D1416" s="188"/>
      <c r="E1416" s="188"/>
      <c r="F1416" s="188"/>
      <c r="G1416" s="188"/>
      <c r="H1416" s="188"/>
      <c r="I1416" s="188"/>
      <c r="J1416" s="188"/>
      <c r="K1416" s="188"/>
      <c r="L1416" s="188"/>
      <c r="M1416" s="188"/>
      <c r="N1416" s="188"/>
      <c r="O1416" s="188"/>
      <c r="P1416" s="188"/>
      <c r="Q1416" s="188"/>
      <c r="R1416" s="188"/>
      <c r="S1416" s="188"/>
      <c r="T1416" s="188"/>
      <c r="U1416" s="188"/>
      <c r="V1416" s="188"/>
      <c r="W1416" s="188"/>
      <c r="X1416" s="188"/>
      <c r="Y1416" s="188"/>
      <c r="Z1416" s="188"/>
      <c r="AA1416" s="188"/>
      <c r="AB1416" s="188"/>
      <c r="AC1416" s="188"/>
      <c r="AD1416" s="188"/>
      <c r="AE1416" s="188"/>
      <c r="AF1416" s="188"/>
      <c r="AG1416" s="188"/>
      <c r="AH1416" s="188"/>
      <c r="AI1416" s="188"/>
      <c r="AJ1416" s="188"/>
      <c r="AK1416" s="188"/>
      <c r="AL1416" s="199"/>
      <c r="AM1416" s="199"/>
      <c r="AN1416" s="199"/>
      <c r="AO1416" s="199"/>
      <c r="AP1416" s="199"/>
      <c r="AQ1416" s="199"/>
      <c r="AR1416" s="188"/>
      <c r="AS1416" s="188"/>
      <c r="AT1416" s="188"/>
      <c r="AU1416" s="188"/>
      <c r="AV1416" s="188"/>
      <c r="AW1416" s="188"/>
      <c r="AX1416" s="188"/>
      <c r="AY1416" s="188"/>
      <c r="AZ1416" s="188"/>
      <c r="BA1416" s="188"/>
      <c r="BB1416" s="188"/>
      <c r="BC1416" s="188"/>
      <c r="BD1416" s="188"/>
      <c r="BE1416" s="188"/>
      <c r="BF1416" s="188"/>
      <c r="BG1416" s="188"/>
      <c r="BH1416" s="188"/>
      <c r="BI1416" s="188"/>
      <c r="BJ1416" s="188"/>
      <c r="BK1416" s="188"/>
      <c r="BL1416" s="188"/>
      <c r="BM1416" s="188"/>
      <c r="BN1416" s="188"/>
      <c r="BO1416" s="188"/>
      <c r="BP1416" s="188"/>
      <c r="BQ1416" s="188"/>
      <c r="BR1416" s="188"/>
      <c r="BS1416" s="188"/>
      <c r="BT1416" s="188"/>
      <c r="BU1416" s="188"/>
      <c r="BV1416" s="188"/>
      <c r="BW1416" s="188"/>
      <c r="BX1416" s="188"/>
      <c r="BY1416" s="188"/>
      <c r="BZ1416" s="188"/>
      <c r="CA1416" s="188"/>
      <c r="CB1416" s="188"/>
      <c r="CC1416" s="188"/>
      <c r="CD1416" s="188"/>
      <c r="CE1416" s="188"/>
      <c r="CF1416" s="188"/>
      <c r="CG1416" s="188"/>
      <c r="CH1416" s="188"/>
      <c r="CI1416" s="199"/>
      <c r="CJ1416" s="199"/>
      <c r="CK1416" s="199"/>
      <c r="CL1416" s="199"/>
      <c r="CM1416" s="199"/>
      <c r="CN1416" s="199"/>
      <c r="CO1416" s="188"/>
      <c r="CP1416" s="188"/>
      <c r="CQ1416" s="188"/>
      <c r="CR1416" s="188"/>
      <c r="CS1416" s="188"/>
      <c r="CT1416" s="188"/>
      <c r="CU1416" s="188"/>
      <c r="CV1416" s="188"/>
      <c r="CW1416" s="188"/>
      <c r="CX1416" s="188"/>
      <c r="CY1416" s="188"/>
      <c r="CZ1416" s="188"/>
      <c r="DA1416" s="188"/>
      <c r="DB1416" s="188"/>
    </row>
    <row r="1417" spans="1:106" ht="12.75">
      <c r="A1417" s="188"/>
      <c r="B1417" s="198"/>
      <c r="C1417" s="188"/>
      <c r="D1417" s="188"/>
      <c r="E1417" s="188"/>
      <c r="F1417" s="188"/>
      <c r="G1417" s="188"/>
      <c r="H1417" s="188"/>
      <c r="I1417" s="188"/>
      <c r="J1417" s="188"/>
      <c r="K1417" s="188"/>
      <c r="L1417" s="188"/>
      <c r="M1417" s="188"/>
      <c r="N1417" s="188"/>
      <c r="O1417" s="188"/>
      <c r="P1417" s="188"/>
      <c r="Q1417" s="188"/>
      <c r="R1417" s="188"/>
      <c r="S1417" s="188"/>
      <c r="T1417" s="188"/>
      <c r="U1417" s="188"/>
      <c r="V1417" s="188"/>
      <c r="W1417" s="188"/>
      <c r="X1417" s="188"/>
      <c r="Y1417" s="188"/>
      <c r="Z1417" s="188"/>
      <c r="AA1417" s="188"/>
      <c r="AB1417" s="188"/>
      <c r="AC1417" s="188"/>
      <c r="AD1417" s="188"/>
      <c r="AE1417" s="188"/>
      <c r="AF1417" s="188"/>
      <c r="AG1417" s="188"/>
      <c r="AH1417" s="188"/>
      <c r="AI1417" s="188"/>
      <c r="AJ1417" s="188"/>
      <c r="AK1417" s="188"/>
      <c r="AL1417" s="199"/>
      <c r="AM1417" s="199"/>
      <c r="AN1417" s="199"/>
      <c r="AO1417" s="199"/>
      <c r="AP1417" s="199"/>
      <c r="AQ1417" s="199"/>
      <c r="AR1417" s="188"/>
      <c r="AS1417" s="188"/>
      <c r="AT1417" s="188"/>
      <c r="AU1417" s="188"/>
      <c r="AV1417" s="188"/>
      <c r="AW1417" s="188"/>
      <c r="AX1417" s="188"/>
      <c r="AY1417" s="188"/>
      <c r="AZ1417" s="188"/>
      <c r="BA1417" s="188"/>
      <c r="BB1417" s="188"/>
      <c r="BC1417" s="188"/>
      <c r="BD1417" s="188"/>
      <c r="BE1417" s="188"/>
      <c r="BF1417" s="188"/>
      <c r="BG1417" s="188"/>
      <c r="BH1417" s="188"/>
      <c r="BI1417" s="188"/>
      <c r="BJ1417" s="188"/>
      <c r="BK1417" s="188"/>
      <c r="BL1417" s="188"/>
      <c r="BM1417" s="188"/>
      <c r="BN1417" s="188"/>
      <c r="BO1417" s="188"/>
      <c r="BP1417" s="188"/>
      <c r="BQ1417" s="188"/>
      <c r="BR1417" s="188"/>
      <c r="BS1417" s="188"/>
      <c r="BT1417" s="188"/>
      <c r="BU1417" s="188"/>
      <c r="BV1417" s="188"/>
      <c r="BW1417" s="188"/>
      <c r="BX1417" s="188"/>
      <c r="BY1417" s="188"/>
      <c r="BZ1417" s="188"/>
      <c r="CA1417" s="188"/>
      <c r="CB1417" s="188"/>
      <c r="CC1417" s="188"/>
      <c r="CD1417" s="188"/>
      <c r="CE1417" s="188"/>
      <c r="CF1417" s="188"/>
      <c r="CG1417" s="188"/>
      <c r="CH1417" s="188"/>
      <c r="CI1417" s="199"/>
      <c r="CJ1417" s="199"/>
      <c r="CK1417" s="199"/>
      <c r="CL1417" s="199"/>
      <c r="CM1417" s="199"/>
      <c r="CN1417" s="199"/>
      <c r="CO1417" s="188"/>
      <c r="CP1417" s="188"/>
      <c r="CQ1417" s="188"/>
      <c r="CR1417" s="188"/>
      <c r="CS1417" s="188"/>
      <c r="CT1417" s="188"/>
      <c r="CU1417" s="188"/>
      <c r="CV1417" s="188"/>
      <c r="CW1417" s="188"/>
      <c r="CX1417" s="188"/>
      <c r="CY1417" s="188"/>
      <c r="CZ1417" s="188"/>
      <c r="DA1417" s="188"/>
      <c r="DB1417" s="188"/>
    </row>
    <row r="1418" spans="1:106" ht="12.75">
      <c r="A1418" s="188"/>
      <c r="B1418" s="198"/>
      <c r="C1418" s="188"/>
      <c r="D1418" s="188"/>
      <c r="E1418" s="188"/>
      <c r="F1418" s="188"/>
      <c r="G1418" s="188"/>
      <c r="H1418" s="188"/>
      <c r="I1418" s="188"/>
      <c r="J1418" s="188"/>
      <c r="K1418" s="188"/>
      <c r="L1418" s="188"/>
      <c r="M1418" s="188"/>
      <c r="N1418" s="188"/>
      <c r="O1418" s="188"/>
      <c r="P1418" s="188"/>
      <c r="Q1418" s="188"/>
      <c r="R1418" s="188"/>
      <c r="S1418" s="188"/>
      <c r="T1418" s="188"/>
      <c r="U1418" s="188"/>
      <c r="V1418" s="188"/>
      <c r="W1418" s="188"/>
      <c r="X1418" s="188"/>
      <c r="Y1418" s="188"/>
      <c r="Z1418" s="188"/>
      <c r="AA1418" s="188"/>
      <c r="AB1418" s="188"/>
      <c r="AC1418" s="188"/>
      <c r="AD1418" s="188"/>
      <c r="AE1418" s="188"/>
      <c r="AF1418" s="188"/>
      <c r="AG1418" s="188"/>
      <c r="AH1418" s="188"/>
      <c r="AI1418" s="188"/>
      <c r="AJ1418" s="188"/>
      <c r="AK1418" s="188"/>
      <c r="AL1418" s="199"/>
      <c r="AM1418" s="199"/>
      <c r="AN1418" s="199"/>
      <c r="AO1418" s="199"/>
      <c r="AP1418" s="199"/>
      <c r="AQ1418" s="199"/>
      <c r="AR1418" s="188"/>
      <c r="AS1418" s="188"/>
      <c r="AT1418" s="188"/>
      <c r="AU1418" s="188"/>
      <c r="AV1418" s="188"/>
      <c r="AW1418" s="188"/>
      <c r="AX1418" s="188"/>
      <c r="AY1418" s="188"/>
      <c r="AZ1418" s="188"/>
      <c r="BA1418" s="188"/>
      <c r="BB1418" s="188"/>
      <c r="BC1418" s="188"/>
      <c r="BD1418" s="188"/>
      <c r="BE1418" s="188"/>
      <c r="BF1418" s="188"/>
      <c r="BG1418" s="188"/>
      <c r="BH1418" s="188"/>
      <c r="BI1418" s="188"/>
      <c r="BJ1418" s="188"/>
      <c r="BK1418" s="188"/>
      <c r="BL1418" s="188"/>
      <c r="BM1418" s="188"/>
      <c r="BN1418" s="188"/>
      <c r="BO1418" s="188"/>
      <c r="BP1418" s="188"/>
      <c r="BQ1418" s="188"/>
      <c r="BR1418" s="188"/>
      <c r="BS1418" s="188"/>
      <c r="BT1418" s="188"/>
      <c r="BU1418" s="188"/>
      <c r="BV1418" s="188"/>
      <c r="BW1418" s="188"/>
      <c r="BX1418" s="188"/>
      <c r="BY1418" s="188"/>
      <c r="BZ1418" s="188"/>
      <c r="CA1418" s="188"/>
      <c r="CB1418" s="188"/>
      <c r="CC1418" s="188"/>
      <c r="CD1418" s="188"/>
      <c r="CE1418" s="188"/>
      <c r="CF1418" s="188"/>
      <c r="CG1418" s="188"/>
      <c r="CH1418" s="188"/>
      <c r="CI1418" s="199"/>
      <c r="CJ1418" s="199"/>
      <c r="CK1418" s="199"/>
      <c r="CL1418" s="199"/>
      <c r="CM1418" s="199"/>
      <c r="CN1418" s="199"/>
      <c r="CO1418" s="188"/>
      <c r="CP1418" s="188"/>
      <c r="CQ1418" s="188"/>
      <c r="CR1418" s="188"/>
      <c r="CS1418" s="188"/>
      <c r="CT1418" s="188"/>
      <c r="CU1418" s="188"/>
      <c r="CV1418" s="188"/>
      <c r="CW1418" s="188"/>
      <c r="CX1418" s="188"/>
      <c r="CY1418" s="188"/>
      <c r="CZ1418" s="188"/>
      <c r="DA1418" s="188"/>
      <c r="DB1418" s="188"/>
    </row>
    <row r="1419" spans="1:106" ht="12.75">
      <c r="A1419" s="188"/>
      <c r="B1419" s="198"/>
      <c r="C1419" s="188"/>
      <c r="D1419" s="188"/>
      <c r="E1419" s="188"/>
      <c r="F1419" s="188"/>
      <c r="G1419" s="188"/>
      <c r="H1419" s="188"/>
      <c r="I1419" s="188"/>
      <c r="J1419" s="188"/>
      <c r="K1419" s="188"/>
      <c r="L1419" s="188"/>
      <c r="M1419" s="188"/>
      <c r="N1419" s="188"/>
      <c r="O1419" s="188"/>
      <c r="P1419" s="188"/>
      <c r="Q1419" s="188"/>
      <c r="R1419" s="188"/>
      <c r="S1419" s="188"/>
      <c r="T1419" s="188"/>
      <c r="U1419" s="188"/>
      <c r="V1419" s="188"/>
      <c r="W1419" s="188"/>
      <c r="X1419" s="188"/>
      <c r="Y1419" s="188"/>
      <c r="Z1419" s="188"/>
      <c r="AA1419" s="188"/>
      <c r="AB1419" s="188"/>
      <c r="AC1419" s="188"/>
      <c r="AD1419" s="188"/>
      <c r="AE1419" s="188"/>
      <c r="AF1419" s="188"/>
      <c r="AG1419" s="188"/>
      <c r="AH1419" s="188"/>
      <c r="AI1419" s="188"/>
      <c r="AJ1419" s="188"/>
      <c r="AK1419" s="188"/>
      <c r="AL1419" s="199"/>
      <c r="AM1419" s="199"/>
      <c r="AN1419" s="199"/>
      <c r="AO1419" s="199"/>
      <c r="AP1419" s="199"/>
      <c r="AQ1419" s="199"/>
      <c r="AR1419" s="188"/>
      <c r="AS1419" s="188"/>
      <c r="AT1419" s="188"/>
      <c r="AU1419" s="188"/>
      <c r="AV1419" s="188"/>
      <c r="AW1419" s="188"/>
      <c r="AX1419" s="188"/>
      <c r="AY1419" s="188"/>
      <c r="AZ1419" s="188"/>
      <c r="BA1419" s="188"/>
      <c r="BB1419" s="188"/>
      <c r="BC1419" s="188"/>
      <c r="BD1419" s="188"/>
      <c r="BE1419" s="188"/>
      <c r="BF1419" s="188"/>
      <c r="BG1419" s="188"/>
      <c r="BH1419" s="188"/>
      <c r="BI1419" s="188"/>
      <c r="BJ1419" s="188"/>
      <c r="BK1419" s="188"/>
      <c r="BL1419" s="188"/>
      <c r="BM1419" s="188"/>
      <c r="BN1419" s="188"/>
      <c r="BO1419" s="188"/>
      <c r="BP1419" s="188"/>
      <c r="BQ1419" s="188"/>
      <c r="BR1419" s="188"/>
      <c r="BS1419" s="188"/>
      <c r="BT1419" s="188"/>
      <c r="BU1419" s="188"/>
      <c r="BV1419" s="188"/>
      <c r="BW1419" s="188"/>
      <c r="BX1419" s="188"/>
      <c r="BY1419" s="188"/>
      <c r="BZ1419" s="188"/>
      <c r="CA1419" s="188"/>
      <c r="CB1419" s="188"/>
      <c r="CC1419" s="188"/>
      <c r="CD1419" s="188"/>
      <c r="CE1419" s="188"/>
      <c r="CF1419" s="188"/>
      <c r="CG1419" s="188"/>
      <c r="CH1419" s="188"/>
      <c r="CI1419" s="199"/>
      <c r="CJ1419" s="199"/>
      <c r="CK1419" s="199"/>
      <c r="CL1419" s="199"/>
      <c r="CM1419" s="199"/>
      <c r="CN1419" s="199"/>
      <c r="CO1419" s="188"/>
      <c r="CP1419" s="188"/>
      <c r="CQ1419" s="188"/>
      <c r="CR1419" s="188"/>
      <c r="CS1419" s="188"/>
      <c r="CT1419" s="188"/>
      <c r="CU1419" s="188"/>
      <c r="CV1419" s="188"/>
      <c r="CW1419" s="188"/>
      <c r="CX1419" s="188"/>
      <c r="CY1419" s="188"/>
      <c r="CZ1419" s="188"/>
      <c r="DA1419" s="188"/>
      <c r="DB1419" s="188"/>
    </row>
    <row r="1420" spans="1:106" ht="12.75">
      <c r="A1420" s="188"/>
      <c r="B1420" s="198"/>
      <c r="C1420" s="188"/>
      <c r="D1420" s="188"/>
      <c r="E1420" s="188"/>
      <c r="F1420" s="188"/>
      <c r="G1420" s="188"/>
      <c r="H1420" s="188"/>
      <c r="I1420" s="188"/>
      <c r="J1420" s="188"/>
      <c r="K1420" s="188"/>
      <c r="L1420" s="188"/>
      <c r="M1420" s="188"/>
      <c r="N1420" s="188"/>
      <c r="O1420" s="188"/>
      <c r="P1420" s="188"/>
      <c r="Q1420" s="188"/>
      <c r="R1420" s="188"/>
      <c r="S1420" s="188"/>
      <c r="T1420" s="188"/>
      <c r="U1420" s="188"/>
      <c r="V1420" s="188"/>
      <c r="W1420" s="188"/>
      <c r="X1420" s="188"/>
      <c r="Y1420" s="188"/>
      <c r="Z1420" s="188"/>
      <c r="AA1420" s="188"/>
      <c r="AB1420" s="188"/>
      <c r="AC1420" s="188"/>
      <c r="AD1420" s="188"/>
      <c r="AE1420" s="188"/>
      <c r="AF1420" s="188"/>
      <c r="AG1420" s="188"/>
      <c r="AH1420" s="188"/>
      <c r="AI1420" s="188"/>
      <c r="AJ1420" s="188"/>
      <c r="AK1420" s="188"/>
      <c r="AL1420" s="199"/>
      <c r="AM1420" s="199"/>
      <c r="AN1420" s="199"/>
      <c r="AO1420" s="199"/>
      <c r="AP1420" s="199"/>
      <c r="AQ1420" s="199"/>
      <c r="AR1420" s="188"/>
      <c r="AS1420" s="188"/>
      <c r="AT1420" s="188"/>
      <c r="AU1420" s="188"/>
      <c r="AV1420" s="188"/>
      <c r="AW1420" s="188"/>
      <c r="AX1420" s="188"/>
      <c r="AY1420" s="188"/>
      <c r="AZ1420" s="188"/>
      <c r="BA1420" s="188"/>
      <c r="BB1420" s="188"/>
      <c r="BC1420" s="188"/>
      <c r="BD1420" s="188"/>
      <c r="BE1420" s="188"/>
      <c r="BF1420" s="188"/>
      <c r="BG1420" s="188"/>
      <c r="BH1420" s="188"/>
      <c r="BI1420" s="188"/>
      <c r="BJ1420" s="188"/>
      <c r="BK1420" s="188"/>
      <c r="BL1420" s="188"/>
      <c r="BM1420" s="188"/>
      <c r="BN1420" s="188"/>
      <c r="BO1420" s="188"/>
      <c r="BP1420" s="188"/>
      <c r="BQ1420" s="188"/>
      <c r="BR1420" s="188"/>
      <c r="BS1420" s="188"/>
      <c r="BT1420" s="188"/>
      <c r="BU1420" s="188"/>
      <c r="BV1420" s="188"/>
      <c r="BW1420" s="188"/>
      <c r="BX1420" s="188"/>
      <c r="BY1420" s="188"/>
      <c r="BZ1420" s="188"/>
      <c r="CA1420" s="188"/>
      <c r="CB1420" s="188"/>
      <c r="CC1420" s="188"/>
      <c r="CD1420" s="188"/>
      <c r="CE1420" s="188"/>
      <c r="CF1420" s="188"/>
      <c r="CG1420" s="188"/>
      <c r="CH1420" s="188"/>
      <c r="CI1420" s="199"/>
      <c r="CJ1420" s="199"/>
      <c r="CK1420" s="199"/>
      <c r="CL1420" s="199"/>
      <c r="CM1420" s="199"/>
      <c r="CN1420" s="199"/>
      <c r="CO1420" s="188"/>
      <c r="CP1420" s="188"/>
      <c r="CQ1420" s="188"/>
      <c r="CR1420" s="188"/>
      <c r="CS1420" s="188"/>
      <c r="CT1420" s="188"/>
      <c r="CU1420" s="188"/>
      <c r="CV1420" s="188"/>
      <c r="CW1420" s="188"/>
      <c r="CX1420" s="188"/>
      <c r="CY1420" s="188"/>
      <c r="CZ1420" s="188"/>
      <c r="DA1420" s="188"/>
      <c r="DB1420" s="188"/>
    </row>
    <row r="1421" spans="1:106" ht="12.75">
      <c r="A1421" s="188"/>
      <c r="B1421" s="198"/>
      <c r="C1421" s="188"/>
      <c r="D1421" s="188"/>
      <c r="E1421" s="188"/>
      <c r="F1421" s="188"/>
      <c r="G1421" s="188"/>
      <c r="H1421" s="188"/>
      <c r="I1421" s="188"/>
      <c r="J1421" s="188"/>
      <c r="K1421" s="188"/>
      <c r="L1421" s="188"/>
      <c r="M1421" s="188"/>
      <c r="N1421" s="188"/>
      <c r="O1421" s="188"/>
      <c r="P1421" s="188"/>
      <c r="Q1421" s="188"/>
      <c r="R1421" s="188"/>
      <c r="S1421" s="188"/>
      <c r="T1421" s="188"/>
      <c r="U1421" s="188"/>
      <c r="V1421" s="188"/>
      <c r="W1421" s="188"/>
      <c r="X1421" s="188"/>
      <c r="Y1421" s="188"/>
      <c r="Z1421" s="188"/>
      <c r="AA1421" s="188"/>
      <c r="AB1421" s="188"/>
      <c r="AC1421" s="188"/>
      <c r="AD1421" s="188"/>
      <c r="AE1421" s="188"/>
      <c r="AF1421" s="188"/>
      <c r="AG1421" s="188"/>
      <c r="AH1421" s="188"/>
      <c r="AI1421" s="188"/>
      <c r="AJ1421" s="188"/>
      <c r="AK1421" s="188"/>
      <c r="AL1421" s="199"/>
      <c r="AM1421" s="199"/>
      <c r="AN1421" s="199"/>
      <c r="AO1421" s="199"/>
      <c r="AP1421" s="199"/>
      <c r="AQ1421" s="199"/>
      <c r="AR1421" s="188"/>
      <c r="AS1421" s="188"/>
      <c r="AT1421" s="188"/>
      <c r="AU1421" s="188"/>
      <c r="AV1421" s="188"/>
      <c r="AW1421" s="188"/>
      <c r="AX1421" s="188"/>
      <c r="AY1421" s="188"/>
      <c r="AZ1421" s="188"/>
      <c r="BA1421" s="188"/>
      <c r="BB1421" s="188"/>
      <c r="BC1421" s="188"/>
      <c r="BD1421" s="188"/>
      <c r="BE1421" s="188"/>
      <c r="BF1421" s="188"/>
      <c r="BG1421" s="188"/>
      <c r="BH1421" s="188"/>
      <c r="BI1421" s="188"/>
      <c r="BJ1421" s="188"/>
      <c r="BK1421" s="188"/>
      <c r="BL1421" s="188"/>
      <c r="BM1421" s="188"/>
      <c r="BN1421" s="188"/>
      <c r="BO1421" s="188"/>
      <c r="BP1421" s="188"/>
      <c r="BQ1421" s="188"/>
      <c r="BR1421" s="188"/>
      <c r="BS1421" s="188"/>
      <c r="BT1421" s="188"/>
      <c r="BU1421" s="188"/>
      <c r="BV1421" s="188"/>
      <c r="BW1421" s="188"/>
      <c r="BX1421" s="188"/>
      <c r="BY1421" s="188"/>
      <c r="BZ1421" s="188"/>
      <c r="CA1421" s="188"/>
      <c r="CB1421" s="188"/>
      <c r="CC1421" s="188"/>
      <c r="CD1421" s="188"/>
      <c r="CE1421" s="188"/>
      <c r="CF1421" s="188"/>
      <c r="CG1421" s="188"/>
      <c r="CH1421" s="188"/>
      <c r="CI1421" s="199"/>
      <c r="CJ1421" s="199"/>
      <c r="CK1421" s="199"/>
      <c r="CL1421" s="199"/>
      <c r="CM1421" s="199"/>
      <c r="CN1421" s="199"/>
      <c r="CO1421" s="188"/>
      <c r="CP1421" s="188"/>
      <c r="CQ1421" s="188"/>
      <c r="CR1421" s="188"/>
      <c r="CS1421" s="188"/>
      <c r="CT1421" s="188"/>
      <c r="CU1421" s="188"/>
      <c r="CV1421" s="188"/>
      <c r="CW1421" s="188"/>
      <c r="CX1421" s="188"/>
      <c r="CY1421" s="188"/>
      <c r="CZ1421" s="188"/>
      <c r="DA1421" s="188"/>
      <c r="DB1421" s="188"/>
    </row>
    <row r="1422" spans="1:106" ht="12.75">
      <c r="A1422" s="188"/>
      <c r="B1422" s="198"/>
      <c r="C1422" s="188"/>
      <c r="D1422" s="188"/>
      <c r="E1422" s="188"/>
      <c r="F1422" s="188"/>
      <c r="G1422" s="188"/>
      <c r="H1422" s="188"/>
      <c r="I1422" s="188"/>
      <c r="J1422" s="188"/>
      <c r="K1422" s="188"/>
      <c r="L1422" s="188"/>
      <c r="M1422" s="188"/>
      <c r="N1422" s="188"/>
      <c r="O1422" s="188"/>
      <c r="P1422" s="188"/>
      <c r="Q1422" s="188"/>
      <c r="R1422" s="188"/>
      <c r="S1422" s="188"/>
      <c r="T1422" s="188"/>
      <c r="U1422" s="188"/>
      <c r="V1422" s="188"/>
      <c r="W1422" s="188"/>
      <c r="X1422" s="188"/>
      <c r="Y1422" s="188"/>
      <c r="Z1422" s="188"/>
      <c r="AA1422" s="188"/>
      <c r="AB1422" s="188"/>
      <c r="AC1422" s="188"/>
      <c r="AD1422" s="188"/>
      <c r="AE1422" s="188"/>
      <c r="AF1422" s="188"/>
      <c r="AG1422" s="188"/>
      <c r="AH1422" s="188"/>
      <c r="AI1422" s="188"/>
      <c r="AJ1422" s="188"/>
      <c r="AK1422" s="188"/>
      <c r="AL1422" s="199"/>
      <c r="AM1422" s="199"/>
      <c r="AN1422" s="199"/>
      <c r="AO1422" s="199"/>
      <c r="AP1422" s="199"/>
      <c r="AQ1422" s="199"/>
      <c r="AR1422" s="188"/>
      <c r="AS1422" s="188"/>
      <c r="AT1422" s="188"/>
      <c r="AU1422" s="188"/>
      <c r="AV1422" s="188"/>
      <c r="AW1422" s="188"/>
      <c r="AX1422" s="188"/>
      <c r="AY1422" s="188"/>
      <c r="AZ1422" s="188"/>
      <c r="BA1422" s="188"/>
      <c r="BB1422" s="188"/>
      <c r="BC1422" s="188"/>
      <c r="BD1422" s="188"/>
      <c r="BE1422" s="188"/>
      <c r="BF1422" s="188"/>
      <c r="BG1422" s="188"/>
      <c r="BH1422" s="188"/>
      <c r="BI1422" s="188"/>
      <c r="BJ1422" s="188"/>
      <c r="BK1422" s="188"/>
      <c r="BL1422" s="188"/>
      <c r="BM1422" s="188"/>
      <c r="BN1422" s="188"/>
      <c r="BO1422" s="188"/>
      <c r="BP1422" s="188"/>
      <c r="BQ1422" s="188"/>
      <c r="BR1422" s="188"/>
      <c r="BS1422" s="188"/>
      <c r="BT1422" s="188"/>
      <c r="BU1422" s="188"/>
      <c r="BV1422" s="188"/>
      <c r="BW1422" s="188"/>
      <c r="BX1422" s="188"/>
      <c r="BY1422" s="188"/>
      <c r="BZ1422" s="188"/>
      <c r="CA1422" s="188"/>
      <c r="CB1422" s="188"/>
      <c r="CC1422" s="188"/>
      <c r="CD1422" s="188"/>
      <c r="CE1422" s="188"/>
      <c r="CF1422" s="188"/>
      <c r="CG1422" s="188"/>
      <c r="CH1422" s="188"/>
      <c r="CI1422" s="199"/>
      <c r="CJ1422" s="199"/>
      <c r="CK1422" s="199"/>
      <c r="CL1422" s="199"/>
      <c r="CM1422" s="199"/>
      <c r="CN1422" s="199"/>
      <c r="CO1422" s="188"/>
      <c r="CP1422" s="188"/>
      <c r="CQ1422" s="188"/>
      <c r="CR1422" s="188"/>
      <c r="CS1422" s="188"/>
      <c r="CT1422" s="188"/>
      <c r="CU1422" s="188"/>
      <c r="CV1422" s="188"/>
      <c r="CW1422" s="188"/>
      <c r="CX1422" s="188"/>
      <c r="CY1422" s="188"/>
      <c r="CZ1422" s="188"/>
      <c r="DA1422" s="188"/>
      <c r="DB1422" s="188"/>
    </row>
    <row r="1423" spans="1:106" ht="12.75">
      <c r="A1423" s="188"/>
      <c r="B1423" s="198"/>
      <c r="C1423" s="188"/>
      <c r="D1423" s="188"/>
      <c r="E1423" s="188"/>
      <c r="F1423" s="188"/>
      <c r="G1423" s="188"/>
      <c r="H1423" s="188"/>
      <c r="I1423" s="188"/>
      <c r="J1423" s="188"/>
      <c r="K1423" s="188"/>
      <c r="L1423" s="188"/>
      <c r="M1423" s="188"/>
      <c r="N1423" s="188"/>
      <c r="O1423" s="188"/>
      <c r="P1423" s="188"/>
      <c r="Q1423" s="188"/>
      <c r="R1423" s="188"/>
      <c r="S1423" s="188"/>
      <c r="T1423" s="188"/>
      <c r="U1423" s="188"/>
      <c r="V1423" s="188"/>
      <c r="W1423" s="188"/>
      <c r="X1423" s="188"/>
      <c r="Y1423" s="188"/>
      <c r="Z1423" s="188"/>
      <c r="AA1423" s="188"/>
      <c r="AB1423" s="188"/>
      <c r="AC1423" s="188"/>
      <c r="AD1423" s="188"/>
      <c r="AE1423" s="188"/>
      <c r="AF1423" s="188"/>
      <c r="AG1423" s="188"/>
      <c r="AH1423" s="188"/>
      <c r="AI1423" s="188"/>
      <c r="AJ1423" s="188"/>
      <c r="AK1423" s="188"/>
      <c r="AL1423" s="199"/>
      <c r="AM1423" s="199"/>
      <c r="AN1423" s="199"/>
      <c r="AO1423" s="199"/>
      <c r="AP1423" s="199"/>
      <c r="AQ1423" s="199"/>
      <c r="AR1423" s="188"/>
      <c r="AS1423" s="188"/>
      <c r="AT1423" s="188"/>
      <c r="AU1423" s="188"/>
      <c r="AV1423" s="188"/>
      <c r="AW1423" s="188"/>
      <c r="AX1423" s="188"/>
      <c r="AY1423" s="188"/>
      <c r="AZ1423" s="188"/>
      <c r="BA1423" s="188"/>
      <c r="BB1423" s="188"/>
      <c r="BC1423" s="188"/>
      <c r="BD1423" s="188"/>
      <c r="BE1423" s="188"/>
      <c r="BF1423" s="188"/>
      <c r="BG1423" s="188"/>
      <c r="BH1423" s="188"/>
      <c r="BI1423" s="188"/>
      <c r="BJ1423" s="188"/>
      <c r="BK1423" s="188"/>
      <c r="BL1423" s="188"/>
      <c r="BM1423" s="188"/>
      <c r="BN1423" s="188"/>
      <c r="BO1423" s="188"/>
      <c r="BP1423" s="188"/>
      <c r="BQ1423" s="188"/>
      <c r="BR1423" s="188"/>
      <c r="BS1423" s="188"/>
      <c r="BT1423" s="188"/>
      <c r="BU1423" s="188"/>
      <c r="BV1423" s="188"/>
      <c r="BW1423" s="188"/>
      <c r="BX1423" s="188"/>
      <c r="BY1423" s="188"/>
      <c r="BZ1423" s="188"/>
      <c r="CA1423" s="188"/>
      <c r="CB1423" s="188"/>
      <c r="CC1423" s="188"/>
      <c r="CD1423" s="188"/>
      <c r="CE1423" s="188"/>
      <c r="CF1423" s="188"/>
      <c r="CG1423" s="188"/>
      <c r="CH1423" s="188"/>
      <c r="CI1423" s="199"/>
      <c r="CJ1423" s="199"/>
      <c r="CK1423" s="199"/>
      <c r="CL1423" s="199"/>
      <c r="CM1423" s="199"/>
      <c r="CN1423" s="199"/>
      <c r="CO1423" s="188"/>
      <c r="CP1423" s="188"/>
      <c r="CQ1423" s="188"/>
      <c r="CR1423" s="188"/>
      <c r="CS1423" s="188"/>
      <c r="CT1423" s="188"/>
      <c r="CU1423" s="188"/>
      <c r="CV1423" s="188"/>
      <c r="CW1423" s="188"/>
      <c r="CX1423" s="188"/>
      <c r="CY1423" s="188"/>
      <c r="CZ1423" s="188"/>
      <c r="DA1423" s="188"/>
      <c r="DB1423" s="188"/>
    </row>
    <row r="1424" spans="1:106" ht="12.75">
      <c r="A1424" s="188"/>
      <c r="B1424" s="198"/>
      <c r="C1424" s="188"/>
      <c r="D1424" s="188"/>
      <c r="E1424" s="188"/>
      <c r="F1424" s="188"/>
      <c r="G1424" s="188"/>
      <c r="H1424" s="188"/>
      <c r="I1424" s="188"/>
      <c r="J1424" s="188"/>
      <c r="K1424" s="188"/>
      <c r="L1424" s="188"/>
      <c r="M1424" s="188"/>
      <c r="N1424" s="188"/>
      <c r="O1424" s="188"/>
      <c r="P1424" s="188"/>
      <c r="Q1424" s="188"/>
      <c r="R1424" s="188"/>
      <c r="S1424" s="188"/>
      <c r="T1424" s="188"/>
      <c r="U1424" s="188"/>
      <c r="V1424" s="188"/>
      <c r="W1424" s="188"/>
      <c r="X1424" s="188"/>
      <c r="Y1424" s="188"/>
      <c r="Z1424" s="188"/>
      <c r="AA1424" s="188"/>
      <c r="AB1424" s="188"/>
      <c r="AC1424" s="188"/>
      <c r="AD1424" s="188"/>
      <c r="AE1424" s="188"/>
      <c r="AF1424" s="188"/>
      <c r="AG1424" s="188"/>
      <c r="AH1424" s="188"/>
      <c r="AI1424" s="188"/>
      <c r="AJ1424" s="188"/>
      <c r="AK1424" s="188"/>
      <c r="AL1424" s="199"/>
      <c r="AM1424" s="199"/>
      <c r="AN1424" s="199"/>
      <c r="AO1424" s="199"/>
      <c r="AP1424" s="199"/>
      <c r="AQ1424" s="199"/>
      <c r="AR1424" s="188"/>
      <c r="AS1424" s="188"/>
      <c r="AT1424" s="188"/>
      <c r="AU1424" s="188"/>
      <c r="AV1424" s="188"/>
      <c r="AW1424" s="188"/>
      <c r="AX1424" s="188"/>
      <c r="AY1424" s="188"/>
      <c r="AZ1424" s="188"/>
      <c r="BA1424" s="188"/>
      <c r="BB1424" s="188"/>
      <c r="BC1424" s="188"/>
      <c r="BD1424" s="188"/>
      <c r="BE1424" s="188"/>
      <c r="BF1424" s="188"/>
      <c r="BG1424" s="188"/>
      <c r="BH1424" s="188"/>
      <c r="BI1424" s="188"/>
      <c r="BJ1424" s="188"/>
      <c r="BK1424" s="188"/>
      <c r="BL1424" s="188"/>
      <c r="BM1424" s="188"/>
      <c r="BN1424" s="188"/>
      <c r="BO1424" s="188"/>
      <c r="BP1424" s="188"/>
      <c r="BQ1424" s="188"/>
      <c r="BR1424" s="188"/>
      <c r="BS1424" s="188"/>
      <c r="BT1424" s="188"/>
      <c r="BU1424" s="188"/>
      <c r="BV1424" s="188"/>
      <c r="BW1424" s="188"/>
      <c r="BX1424" s="188"/>
      <c r="BY1424" s="188"/>
      <c r="BZ1424" s="188"/>
      <c r="CA1424" s="188"/>
      <c r="CB1424" s="188"/>
      <c r="CC1424" s="188"/>
      <c r="CD1424" s="188"/>
      <c r="CE1424" s="188"/>
      <c r="CF1424" s="188"/>
      <c r="CG1424" s="188"/>
      <c r="CH1424" s="188"/>
      <c r="CI1424" s="199"/>
      <c r="CJ1424" s="199"/>
      <c r="CK1424" s="199"/>
      <c r="CL1424" s="199"/>
      <c r="CM1424" s="199"/>
      <c r="CN1424" s="199"/>
      <c r="CO1424" s="188"/>
      <c r="CP1424" s="188"/>
      <c r="CQ1424" s="188"/>
      <c r="CR1424" s="188"/>
      <c r="CS1424" s="188"/>
      <c r="CT1424" s="188"/>
      <c r="CU1424" s="188"/>
      <c r="CV1424" s="188"/>
      <c r="CW1424" s="188"/>
      <c r="CX1424" s="188"/>
      <c r="CY1424" s="188"/>
      <c r="CZ1424" s="188"/>
      <c r="DA1424" s="188"/>
      <c r="DB1424" s="188"/>
    </row>
    <row r="1425" spans="1:106" ht="12.75">
      <c r="A1425" s="188"/>
      <c r="B1425" s="198"/>
      <c r="C1425" s="188"/>
      <c r="D1425" s="188"/>
      <c r="E1425" s="188"/>
      <c r="F1425" s="188"/>
      <c r="G1425" s="188"/>
      <c r="H1425" s="188"/>
      <c r="I1425" s="188"/>
      <c r="J1425" s="188"/>
      <c r="K1425" s="188"/>
      <c r="L1425" s="188"/>
      <c r="M1425" s="188"/>
      <c r="N1425" s="188"/>
      <c r="O1425" s="188"/>
      <c r="P1425" s="188"/>
      <c r="Q1425" s="188"/>
      <c r="R1425" s="188"/>
      <c r="S1425" s="188"/>
      <c r="T1425" s="188"/>
      <c r="U1425" s="188"/>
      <c r="V1425" s="188"/>
      <c r="W1425" s="188"/>
      <c r="X1425" s="188"/>
      <c r="Y1425" s="188"/>
      <c r="Z1425" s="188"/>
      <c r="AA1425" s="188"/>
      <c r="AB1425" s="188"/>
      <c r="AC1425" s="188"/>
      <c r="AD1425" s="188"/>
      <c r="AE1425" s="188"/>
      <c r="AF1425" s="188"/>
      <c r="AG1425" s="188"/>
      <c r="AH1425" s="188"/>
      <c r="AI1425" s="188"/>
      <c r="AJ1425" s="188"/>
      <c r="AK1425" s="188"/>
      <c r="AL1425" s="199"/>
      <c r="AM1425" s="199"/>
      <c r="AN1425" s="199"/>
      <c r="AO1425" s="199"/>
      <c r="AP1425" s="199"/>
      <c r="AQ1425" s="199"/>
      <c r="AR1425" s="188"/>
      <c r="AS1425" s="188"/>
      <c r="AT1425" s="188"/>
      <c r="AU1425" s="188"/>
      <c r="AV1425" s="188"/>
      <c r="AW1425" s="188"/>
      <c r="AX1425" s="188"/>
      <c r="AY1425" s="188"/>
      <c r="AZ1425" s="188"/>
      <c r="BA1425" s="188"/>
      <c r="BB1425" s="188"/>
      <c r="BC1425" s="188"/>
      <c r="BD1425" s="188"/>
      <c r="BE1425" s="188"/>
      <c r="BF1425" s="188"/>
      <c r="BG1425" s="188"/>
      <c r="BH1425" s="188"/>
      <c r="BI1425" s="188"/>
      <c r="BJ1425" s="188"/>
      <c r="BK1425" s="188"/>
      <c r="BL1425" s="188"/>
      <c r="BM1425" s="188"/>
      <c r="BN1425" s="188"/>
      <c r="BO1425" s="188"/>
      <c r="BP1425" s="188"/>
      <c r="BQ1425" s="188"/>
      <c r="BR1425" s="188"/>
      <c r="BS1425" s="188"/>
      <c r="BT1425" s="188"/>
      <c r="BU1425" s="188"/>
      <c r="BV1425" s="188"/>
      <c r="BW1425" s="188"/>
      <c r="BX1425" s="188"/>
      <c r="BY1425" s="188"/>
      <c r="BZ1425" s="188"/>
      <c r="CA1425" s="188"/>
      <c r="CB1425" s="188"/>
      <c r="CC1425" s="188"/>
      <c r="CD1425" s="188"/>
      <c r="CE1425" s="188"/>
      <c r="CF1425" s="188"/>
      <c r="CG1425" s="188"/>
      <c r="CH1425" s="188"/>
      <c r="CI1425" s="199"/>
      <c r="CJ1425" s="199"/>
      <c r="CK1425" s="199"/>
      <c r="CL1425" s="199"/>
      <c r="CM1425" s="199"/>
      <c r="CN1425" s="199"/>
      <c r="CO1425" s="188"/>
      <c r="CP1425" s="188"/>
      <c r="CQ1425" s="188"/>
      <c r="CR1425" s="188"/>
      <c r="CS1425" s="188"/>
      <c r="CT1425" s="188"/>
      <c r="CU1425" s="188"/>
      <c r="CV1425" s="188"/>
      <c r="CW1425" s="188"/>
      <c r="CX1425" s="188"/>
      <c r="CY1425" s="188"/>
      <c r="CZ1425" s="188"/>
      <c r="DA1425" s="188"/>
      <c r="DB1425" s="188"/>
    </row>
    <row r="1426" spans="1:106" ht="12.75">
      <c r="A1426" s="188"/>
      <c r="B1426" s="198"/>
      <c r="C1426" s="188"/>
      <c r="D1426" s="188"/>
      <c r="E1426" s="188"/>
      <c r="F1426" s="188"/>
      <c r="G1426" s="188"/>
      <c r="H1426" s="188"/>
      <c r="I1426" s="188"/>
      <c r="J1426" s="188"/>
      <c r="K1426" s="188"/>
      <c r="L1426" s="188"/>
      <c r="M1426" s="188"/>
      <c r="N1426" s="188"/>
      <c r="O1426" s="188"/>
      <c r="P1426" s="188"/>
      <c r="Q1426" s="188"/>
      <c r="R1426" s="188"/>
      <c r="S1426" s="188"/>
      <c r="T1426" s="188"/>
      <c r="U1426" s="188"/>
      <c r="V1426" s="188"/>
      <c r="W1426" s="188"/>
      <c r="X1426" s="188"/>
      <c r="Y1426" s="188"/>
      <c r="Z1426" s="188"/>
      <c r="AA1426" s="188"/>
      <c r="AB1426" s="188"/>
      <c r="AC1426" s="188"/>
      <c r="AD1426" s="188"/>
      <c r="AE1426" s="188"/>
      <c r="AF1426" s="188"/>
      <c r="AG1426" s="188"/>
      <c r="AH1426" s="188"/>
      <c r="AI1426" s="188"/>
      <c r="AJ1426" s="188"/>
      <c r="AK1426" s="188"/>
      <c r="AL1426" s="199"/>
      <c r="AM1426" s="199"/>
      <c r="AN1426" s="199"/>
      <c r="AO1426" s="199"/>
      <c r="AP1426" s="199"/>
      <c r="AQ1426" s="199"/>
      <c r="AR1426" s="188"/>
      <c r="AS1426" s="188"/>
      <c r="AT1426" s="188"/>
      <c r="AU1426" s="188"/>
      <c r="AV1426" s="188"/>
      <c r="AW1426" s="188"/>
      <c r="AX1426" s="188"/>
      <c r="AY1426" s="188"/>
      <c r="AZ1426" s="188"/>
      <c r="BA1426" s="188"/>
      <c r="BB1426" s="188"/>
      <c r="BC1426" s="188"/>
      <c r="BD1426" s="188"/>
      <c r="BE1426" s="188"/>
      <c r="BF1426" s="188"/>
      <c r="BG1426" s="188"/>
      <c r="BH1426" s="188"/>
      <c r="BI1426" s="188"/>
      <c r="BJ1426" s="188"/>
      <c r="BK1426" s="188"/>
      <c r="BL1426" s="188"/>
      <c r="BM1426" s="188"/>
      <c r="BN1426" s="188"/>
      <c r="BO1426" s="188"/>
      <c r="BP1426" s="188"/>
      <c r="BQ1426" s="188"/>
      <c r="BR1426" s="188"/>
      <c r="BS1426" s="188"/>
      <c r="BT1426" s="188"/>
      <c r="BU1426" s="188"/>
      <c r="BV1426" s="188"/>
      <c r="BW1426" s="188"/>
      <c r="BX1426" s="188"/>
      <c r="BY1426" s="188"/>
      <c r="BZ1426" s="188"/>
      <c r="CA1426" s="188"/>
      <c r="CB1426" s="188"/>
      <c r="CC1426" s="188"/>
      <c r="CD1426" s="188"/>
      <c r="CE1426" s="188"/>
      <c r="CF1426" s="188"/>
      <c r="CG1426" s="188"/>
      <c r="CH1426" s="188"/>
      <c r="CI1426" s="199"/>
      <c r="CJ1426" s="199"/>
      <c r="CK1426" s="199"/>
      <c r="CL1426" s="199"/>
      <c r="CM1426" s="199"/>
      <c r="CN1426" s="199"/>
      <c r="CO1426" s="188"/>
      <c r="CP1426" s="188"/>
      <c r="CQ1426" s="188"/>
      <c r="CR1426" s="188"/>
      <c r="CS1426" s="188"/>
      <c r="CT1426" s="188"/>
      <c r="CU1426" s="188"/>
      <c r="CV1426" s="188"/>
      <c r="CW1426" s="188"/>
      <c r="CX1426" s="188"/>
      <c r="CY1426" s="188"/>
      <c r="CZ1426" s="188"/>
      <c r="DA1426" s="188"/>
      <c r="DB1426" s="188"/>
    </row>
    <row r="1427" spans="1:106" ht="12.75">
      <c r="A1427" s="188"/>
      <c r="B1427" s="198"/>
      <c r="C1427" s="188"/>
      <c r="D1427" s="188"/>
      <c r="E1427" s="188"/>
      <c r="F1427" s="188"/>
      <c r="G1427" s="188"/>
      <c r="H1427" s="188"/>
      <c r="I1427" s="188"/>
      <c r="J1427" s="188"/>
      <c r="K1427" s="188"/>
      <c r="L1427" s="188"/>
      <c r="M1427" s="188"/>
      <c r="N1427" s="188"/>
      <c r="O1427" s="188"/>
      <c r="P1427" s="188"/>
      <c r="Q1427" s="188"/>
      <c r="R1427" s="188"/>
      <c r="S1427" s="188"/>
      <c r="T1427" s="188"/>
      <c r="U1427" s="188"/>
      <c r="V1427" s="188"/>
      <c r="W1427" s="188"/>
      <c r="X1427" s="188"/>
      <c r="Y1427" s="188"/>
      <c r="Z1427" s="188"/>
      <c r="AA1427" s="188"/>
      <c r="AB1427" s="188"/>
      <c r="AC1427" s="188"/>
      <c r="AD1427" s="188"/>
      <c r="AE1427" s="188"/>
      <c r="AF1427" s="188"/>
      <c r="AG1427" s="188"/>
      <c r="AH1427" s="188"/>
      <c r="AI1427" s="188"/>
      <c r="AJ1427" s="188"/>
      <c r="AK1427" s="188"/>
      <c r="AL1427" s="199"/>
      <c r="AM1427" s="199"/>
      <c r="AN1427" s="199"/>
      <c r="AO1427" s="199"/>
      <c r="AP1427" s="199"/>
      <c r="AQ1427" s="199"/>
      <c r="AR1427" s="188"/>
      <c r="AS1427" s="188"/>
      <c r="AT1427" s="188"/>
      <c r="AU1427" s="188"/>
      <c r="AV1427" s="188"/>
      <c r="AW1427" s="188"/>
      <c r="AX1427" s="188"/>
      <c r="AY1427" s="188"/>
      <c r="AZ1427" s="188"/>
      <c r="BA1427" s="188"/>
      <c r="BB1427" s="188"/>
      <c r="BC1427" s="188"/>
      <c r="BD1427" s="188"/>
      <c r="BE1427" s="188"/>
      <c r="BF1427" s="188"/>
      <c r="BG1427" s="188"/>
      <c r="BH1427" s="188"/>
      <c r="BI1427" s="188"/>
      <c r="BJ1427" s="188"/>
      <c r="BK1427" s="188"/>
      <c r="BL1427" s="188"/>
      <c r="BM1427" s="188"/>
      <c r="BN1427" s="188"/>
      <c r="BO1427" s="188"/>
      <c r="BP1427" s="188"/>
      <c r="BQ1427" s="188"/>
      <c r="BR1427" s="188"/>
      <c r="BS1427" s="188"/>
      <c r="BT1427" s="188"/>
      <c r="BU1427" s="188"/>
      <c r="BV1427" s="188"/>
      <c r="BW1427" s="188"/>
      <c r="BX1427" s="188"/>
      <c r="BY1427" s="188"/>
      <c r="BZ1427" s="188"/>
      <c r="CA1427" s="188"/>
      <c r="CB1427" s="188"/>
      <c r="CC1427" s="188"/>
      <c r="CD1427" s="188"/>
      <c r="CE1427" s="188"/>
      <c r="CF1427" s="188"/>
      <c r="CG1427" s="188"/>
      <c r="CH1427" s="188"/>
      <c r="CI1427" s="199"/>
      <c r="CJ1427" s="199"/>
      <c r="CK1427" s="199"/>
      <c r="CL1427" s="199"/>
      <c r="CM1427" s="199"/>
      <c r="CN1427" s="199"/>
      <c r="CO1427" s="188"/>
      <c r="CP1427" s="188"/>
      <c r="CQ1427" s="188"/>
      <c r="CR1427" s="188"/>
      <c r="CS1427" s="188"/>
      <c r="CT1427" s="188"/>
      <c r="CU1427" s="188"/>
      <c r="CV1427" s="188"/>
      <c r="CW1427" s="188"/>
      <c r="CX1427" s="188"/>
      <c r="CY1427" s="188"/>
      <c r="CZ1427" s="188"/>
      <c r="DA1427" s="188"/>
      <c r="DB1427" s="188"/>
    </row>
    <row r="1428" spans="1:106" ht="12.75">
      <c r="A1428" s="188"/>
      <c r="B1428" s="198"/>
      <c r="C1428" s="188"/>
      <c r="D1428" s="188"/>
      <c r="E1428" s="188"/>
      <c r="F1428" s="188"/>
      <c r="G1428" s="188"/>
      <c r="H1428" s="188"/>
      <c r="I1428" s="188"/>
      <c r="J1428" s="188"/>
      <c r="K1428" s="188"/>
      <c r="L1428" s="188"/>
      <c r="M1428" s="188"/>
      <c r="N1428" s="188"/>
      <c r="O1428" s="188"/>
      <c r="P1428" s="188"/>
      <c r="Q1428" s="188"/>
      <c r="R1428" s="188"/>
      <c r="S1428" s="188"/>
      <c r="T1428" s="188"/>
      <c r="U1428" s="188"/>
      <c r="V1428" s="188"/>
      <c r="W1428" s="188"/>
      <c r="X1428" s="188"/>
      <c r="Y1428" s="188"/>
      <c r="Z1428" s="188"/>
      <c r="AA1428" s="188"/>
      <c r="AB1428" s="188"/>
      <c r="AC1428" s="188"/>
      <c r="AD1428" s="188"/>
      <c r="AE1428" s="188"/>
      <c r="AF1428" s="188"/>
      <c r="AG1428" s="188"/>
      <c r="AH1428" s="188"/>
      <c r="AI1428" s="188"/>
      <c r="AJ1428" s="188"/>
      <c r="AK1428" s="188"/>
      <c r="AL1428" s="199"/>
      <c r="AM1428" s="199"/>
      <c r="AN1428" s="199"/>
      <c r="AO1428" s="199"/>
      <c r="AP1428" s="199"/>
      <c r="AQ1428" s="199"/>
      <c r="AR1428" s="188"/>
      <c r="AS1428" s="188"/>
      <c r="AT1428" s="188"/>
      <c r="AU1428" s="188"/>
      <c r="AV1428" s="188"/>
      <c r="AW1428" s="188"/>
      <c r="AX1428" s="188"/>
      <c r="AY1428" s="188"/>
      <c r="AZ1428" s="188"/>
      <c r="BA1428" s="188"/>
      <c r="BB1428" s="188"/>
      <c r="BC1428" s="188"/>
      <c r="BD1428" s="188"/>
      <c r="BE1428" s="188"/>
      <c r="BF1428" s="188"/>
      <c r="BG1428" s="188"/>
      <c r="BH1428" s="188"/>
      <c r="BI1428" s="188"/>
      <c r="BJ1428" s="188"/>
      <c r="BK1428" s="188"/>
      <c r="BL1428" s="188"/>
      <c r="BM1428" s="188"/>
      <c r="BN1428" s="188"/>
      <c r="BO1428" s="188"/>
      <c r="BP1428" s="188"/>
      <c r="BQ1428" s="188"/>
      <c r="BR1428" s="188"/>
      <c r="BS1428" s="188"/>
      <c r="BT1428" s="188"/>
      <c r="BU1428" s="188"/>
      <c r="BV1428" s="188"/>
      <c r="BW1428" s="188"/>
      <c r="BX1428" s="188"/>
      <c r="BY1428" s="188"/>
      <c r="BZ1428" s="188"/>
      <c r="CA1428" s="188"/>
      <c r="CB1428" s="188"/>
      <c r="CC1428" s="188"/>
      <c r="CD1428" s="188"/>
      <c r="CE1428" s="188"/>
      <c r="CF1428" s="188"/>
      <c r="CG1428" s="188"/>
      <c r="CH1428" s="188"/>
      <c r="CI1428" s="199"/>
      <c r="CJ1428" s="199"/>
      <c r="CK1428" s="199"/>
      <c r="CL1428" s="199"/>
      <c r="CM1428" s="199"/>
      <c r="CN1428" s="199"/>
      <c r="CO1428" s="188"/>
      <c r="CP1428" s="188"/>
      <c r="CQ1428" s="188"/>
      <c r="CR1428" s="188"/>
      <c r="CS1428" s="188"/>
      <c r="CT1428" s="188"/>
      <c r="CU1428" s="188"/>
      <c r="CV1428" s="188"/>
      <c r="CW1428" s="188"/>
      <c r="CX1428" s="188"/>
      <c r="CY1428" s="188"/>
      <c r="CZ1428" s="188"/>
      <c r="DA1428" s="188"/>
      <c r="DB1428" s="188"/>
    </row>
    <row r="1429" spans="1:106" ht="12.75">
      <c r="A1429" s="188"/>
      <c r="B1429" s="198"/>
      <c r="C1429" s="188"/>
      <c r="D1429" s="188"/>
      <c r="E1429" s="188"/>
      <c r="F1429" s="188"/>
      <c r="G1429" s="188"/>
      <c r="H1429" s="188"/>
      <c r="I1429" s="188"/>
      <c r="J1429" s="188"/>
      <c r="K1429" s="188"/>
      <c r="L1429" s="188"/>
      <c r="M1429" s="188"/>
      <c r="N1429" s="188"/>
      <c r="O1429" s="188"/>
      <c r="P1429" s="188"/>
      <c r="Q1429" s="188"/>
      <c r="R1429" s="188"/>
      <c r="S1429" s="188"/>
      <c r="T1429" s="188"/>
      <c r="U1429" s="188"/>
      <c r="V1429" s="188"/>
      <c r="W1429" s="188"/>
      <c r="X1429" s="188"/>
      <c r="Y1429" s="188"/>
      <c r="Z1429" s="188"/>
      <c r="AA1429" s="188"/>
      <c r="AB1429" s="188"/>
      <c r="AC1429" s="188"/>
      <c r="AD1429" s="188"/>
      <c r="AE1429" s="188"/>
      <c r="AF1429" s="188"/>
      <c r="AG1429" s="188"/>
      <c r="AH1429" s="188"/>
      <c r="AI1429" s="188"/>
      <c r="AJ1429" s="188"/>
      <c r="AK1429" s="188"/>
      <c r="AL1429" s="199"/>
      <c r="AM1429" s="199"/>
      <c r="AN1429" s="199"/>
      <c r="AO1429" s="199"/>
      <c r="AP1429" s="199"/>
      <c r="AQ1429" s="199"/>
      <c r="AR1429" s="188"/>
      <c r="AS1429" s="188"/>
      <c r="AT1429" s="188"/>
      <c r="AU1429" s="188"/>
      <c r="AV1429" s="188"/>
      <c r="AW1429" s="188"/>
      <c r="AX1429" s="188"/>
      <c r="AY1429" s="188"/>
      <c r="AZ1429" s="188"/>
      <c r="BA1429" s="188"/>
      <c r="BB1429" s="188"/>
      <c r="BC1429" s="188"/>
      <c r="BD1429" s="188"/>
      <c r="BE1429" s="188"/>
      <c r="BF1429" s="188"/>
      <c r="BG1429" s="188"/>
      <c r="BH1429" s="188"/>
      <c r="BI1429" s="188"/>
      <c r="BJ1429" s="188"/>
      <c r="BK1429" s="188"/>
      <c r="BL1429" s="188"/>
      <c r="BM1429" s="188"/>
      <c r="BN1429" s="188"/>
      <c r="BO1429" s="188"/>
      <c r="BP1429" s="188"/>
      <c r="BQ1429" s="188"/>
      <c r="BR1429" s="188"/>
      <c r="BS1429" s="188"/>
      <c r="BT1429" s="188"/>
      <c r="BU1429" s="188"/>
      <c r="BV1429" s="188"/>
      <c r="BW1429" s="188"/>
      <c r="BX1429" s="188"/>
      <c r="BY1429" s="188"/>
      <c r="BZ1429" s="188"/>
      <c r="CA1429" s="188"/>
      <c r="CB1429" s="188"/>
      <c r="CC1429" s="188"/>
      <c r="CD1429" s="188"/>
      <c r="CE1429" s="188"/>
      <c r="CF1429" s="188"/>
      <c r="CG1429" s="188"/>
      <c r="CH1429" s="188"/>
      <c r="CI1429" s="199"/>
      <c r="CJ1429" s="199"/>
      <c r="CK1429" s="199"/>
      <c r="CL1429" s="199"/>
      <c r="CM1429" s="199"/>
      <c r="CN1429" s="199"/>
      <c r="CO1429" s="188"/>
      <c r="CP1429" s="188"/>
      <c r="CQ1429" s="188"/>
      <c r="CR1429" s="188"/>
      <c r="CS1429" s="188"/>
      <c r="CT1429" s="188"/>
      <c r="CU1429" s="188"/>
      <c r="CV1429" s="188"/>
      <c r="CW1429" s="188"/>
      <c r="CX1429" s="188"/>
      <c r="CY1429" s="188"/>
      <c r="CZ1429" s="188"/>
      <c r="DA1429" s="188"/>
      <c r="DB1429" s="188"/>
    </row>
    <row r="1430" spans="1:106" ht="12.75">
      <c r="A1430" s="188"/>
      <c r="B1430" s="198"/>
      <c r="C1430" s="188"/>
      <c r="D1430" s="188"/>
      <c r="E1430" s="188"/>
      <c r="F1430" s="188"/>
      <c r="G1430" s="188"/>
      <c r="H1430" s="188"/>
      <c r="I1430" s="188"/>
      <c r="J1430" s="188"/>
      <c r="K1430" s="188"/>
      <c r="L1430" s="188"/>
      <c r="M1430" s="188"/>
      <c r="N1430" s="188"/>
      <c r="O1430" s="188"/>
      <c r="P1430" s="188"/>
      <c r="Q1430" s="188"/>
      <c r="R1430" s="188"/>
      <c r="S1430" s="188"/>
      <c r="T1430" s="188"/>
      <c r="U1430" s="188"/>
      <c r="V1430" s="188"/>
      <c r="W1430" s="188"/>
      <c r="X1430" s="188"/>
      <c r="Y1430" s="188"/>
      <c r="Z1430" s="188"/>
      <c r="AA1430" s="188"/>
      <c r="AB1430" s="188"/>
      <c r="AC1430" s="188"/>
      <c r="AD1430" s="188"/>
      <c r="AE1430" s="188"/>
      <c r="AF1430" s="188"/>
      <c r="AG1430" s="188"/>
      <c r="AH1430" s="188"/>
      <c r="AI1430" s="188"/>
      <c r="AJ1430" s="188"/>
      <c r="AK1430" s="188"/>
      <c r="AL1430" s="199"/>
      <c r="AM1430" s="199"/>
      <c r="AN1430" s="199"/>
      <c r="AO1430" s="199"/>
      <c r="AP1430" s="199"/>
      <c r="AQ1430" s="199"/>
      <c r="AR1430" s="188"/>
      <c r="AS1430" s="188"/>
      <c r="AT1430" s="188"/>
      <c r="AU1430" s="188"/>
      <c r="AV1430" s="188"/>
      <c r="AW1430" s="188"/>
      <c r="AX1430" s="188"/>
      <c r="AY1430" s="188"/>
      <c r="AZ1430" s="188"/>
      <c r="BA1430" s="188"/>
      <c r="BB1430" s="188"/>
      <c r="BC1430" s="188"/>
      <c r="BD1430" s="188"/>
      <c r="BE1430" s="188"/>
      <c r="BF1430" s="188"/>
      <c r="BG1430" s="188"/>
      <c r="BH1430" s="188"/>
      <c r="BI1430" s="188"/>
      <c r="BJ1430" s="188"/>
      <c r="BK1430" s="188"/>
      <c r="BL1430" s="188"/>
      <c r="BM1430" s="188"/>
      <c r="BN1430" s="188"/>
      <c r="BO1430" s="188"/>
      <c r="BP1430" s="188"/>
      <c r="BQ1430" s="188"/>
      <c r="BR1430" s="188"/>
      <c r="BS1430" s="188"/>
      <c r="BT1430" s="188"/>
      <c r="BU1430" s="188"/>
      <c r="BV1430" s="188"/>
      <c r="BW1430" s="188"/>
      <c r="BX1430" s="188"/>
      <c r="BY1430" s="188"/>
      <c r="BZ1430" s="188"/>
      <c r="CA1430" s="188"/>
      <c r="CB1430" s="188"/>
      <c r="CC1430" s="188"/>
      <c r="CD1430" s="188"/>
      <c r="CE1430" s="188"/>
      <c r="CF1430" s="188"/>
      <c r="CG1430" s="188"/>
      <c r="CH1430" s="188"/>
      <c r="CI1430" s="199"/>
      <c r="CJ1430" s="199"/>
      <c r="CK1430" s="199"/>
      <c r="CL1430" s="199"/>
      <c r="CM1430" s="199"/>
      <c r="CN1430" s="199"/>
      <c r="CO1430" s="188"/>
      <c r="CP1430" s="188"/>
      <c r="CQ1430" s="188"/>
      <c r="CR1430" s="188"/>
      <c r="CS1430" s="188"/>
      <c r="CT1430" s="188"/>
      <c r="CU1430" s="188"/>
      <c r="CV1430" s="188"/>
      <c r="CW1430" s="188"/>
      <c r="CX1430" s="188"/>
      <c r="CY1430" s="188"/>
      <c r="CZ1430" s="188"/>
      <c r="DA1430" s="188"/>
      <c r="DB1430" s="188"/>
    </row>
    <row r="1431" spans="1:106" ht="12.75">
      <c r="A1431" s="188"/>
      <c r="B1431" s="198"/>
      <c r="C1431" s="188"/>
      <c r="D1431" s="188"/>
      <c r="E1431" s="188"/>
      <c r="F1431" s="188"/>
      <c r="G1431" s="188"/>
      <c r="H1431" s="188"/>
      <c r="I1431" s="188"/>
      <c r="J1431" s="188"/>
      <c r="K1431" s="188"/>
      <c r="L1431" s="188"/>
      <c r="M1431" s="188"/>
      <c r="N1431" s="188"/>
      <c r="O1431" s="188"/>
      <c r="P1431" s="188"/>
      <c r="Q1431" s="188"/>
      <c r="R1431" s="188"/>
      <c r="S1431" s="188"/>
      <c r="T1431" s="188"/>
      <c r="U1431" s="188"/>
      <c r="V1431" s="188"/>
      <c r="W1431" s="188"/>
      <c r="X1431" s="188"/>
      <c r="Y1431" s="188"/>
      <c r="Z1431" s="188"/>
      <c r="AA1431" s="188"/>
      <c r="AB1431" s="188"/>
      <c r="AC1431" s="188"/>
      <c r="AD1431" s="188"/>
      <c r="AE1431" s="188"/>
      <c r="AF1431" s="188"/>
      <c r="AG1431" s="188"/>
      <c r="AH1431" s="188"/>
      <c r="AI1431" s="188"/>
      <c r="AJ1431" s="188"/>
      <c r="AK1431" s="188"/>
      <c r="AL1431" s="199"/>
      <c r="AM1431" s="199"/>
      <c r="AN1431" s="199"/>
      <c r="AO1431" s="199"/>
      <c r="AP1431" s="199"/>
      <c r="AQ1431" s="199"/>
      <c r="AR1431" s="188"/>
      <c r="AS1431" s="188"/>
      <c r="AT1431" s="188"/>
      <c r="AU1431" s="188"/>
      <c r="AV1431" s="188"/>
      <c r="AW1431" s="188"/>
      <c r="AX1431" s="188"/>
      <c r="AY1431" s="188"/>
      <c r="AZ1431" s="188"/>
      <c r="BA1431" s="188"/>
      <c r="BB1431" s="188"/>
      <c r="BC1431" s="188"/>
      <c r="BD1431" s="188"/>
      <c r="BE1431" s="188"/>
      <c r="BF1431" s="188"/>
      <c r="BG1431" s="188"/>
      <c r="BH1431" s="188"/>
      <c r="BI1431" s="188"/>
      <c r="BJ1431" s="188"/>
      <c r="BK1431" s="188"/>
      <c r="BL1431" s="188"/>
      <c r="BM1431" s="188"/>
      <c r="BN1431" s="188"/>
      <c r="BO1431" s="188"/>
      <c r="BP1431" s="188"/>
      <c r="BQ1431" s="188"/>
      <c r="BR1431" s="188"/>
      <c r="BS1431" s="188"/>
      <c r="BT1431" s="188"/>
      <c r="BU1431" s="188"/>
      <c r="BV1431" s="188"/>
      <c r="BW1431" s="188"/>
      <c r="BX1431" s="188"/>
      <c r="BY1431" s="188"/>
      <c r="BZ1431" s="188"/>
      <c r="CA1431" s="188"/>
      <c r="CB1431" s="188"/>
      <c r="CC1431" s="188"/>
      <c r="CD1431" s="188"/>
      <c r="CE1431" s="188"/>
      <c r="CF1431" s="188"/>
      <c r="CG1431" s="188"/>
      <c r="CH1431" s="188"/>
      <c r="CI1431" s="199"/>
      <c r="CJ1431" s="199"/>
      <c r="CK1431" s="199"/>
      <c r="CL1431" s="199"/>
      <c r="CM1431" s="199"/>
      <c r="CN1431" s="199"/>
      <c r="CO1431" s="188"/>
      <c r="CP1431" s="188"/>
      <c r="CQ1431" s="188"/>
      <c r="CR1431" s="188"/>
      <c r="CS1431" s="188"/>
      <c r="CT1431" s="188"/>
      <c r="CU1431" s="188"/>
      <c r="CV1431" s="188"/>
      <c r="CW1431" s="188"/>
      <c r="CX1431" s="188"/>
      <c r="CY1431" s="188"/>
      <c r="CZ1431" s="188"/>
      <c r="DA1431" s="188"/>
      <c r="DB1431" s="188"/>
    </row>
    <row r="1432" spans="1:106" ht="12.75">
      <c r="A1432" s="188"/>
      <c r="B1432" s="198"/>
      <c r="C1432" s="188"/>
      <c r="D1432" s="188"/>
      <c r="E1432" s="188"/>
      <c r="F1432" s="188"/>
      <c r="G1432" s="188"/>
      <c r="H1432" s="188"/>
      <c r="I1432" s="188"/>
      <c r="J1432" s="188"/>
      <c r="K1432" s="188"/>
      <c r="L1432" s="188"/>
      <c r="M1432" s="188"/>
      <c r="N1432" s="188"/>
      <c r="O1432" s="188"/>
      <c r="P1432" s="188"/>
      <c r="Q1432" s="188"/>
      <c r="R1432" s="188"/>
      <c r="S1432" s="188"/>
      <c r="T1432" s="188"/>
      <c r="U1432" s="188"/>
      <c r="V1432" s="188"/>
      <c r="W1432" s="188"/>
      <c r="X1432" s="188"/>
      <c r="Y1432" s="188"/>
      <c r="Z1432" s="188"/>
      <c r="AA1432" s="188"/>
      <c r="AB1432" s="188"/>
      <c r="AC1432" s="188"/>
      <c r="AD1432" s="188"/>
      <c r="AE1432" s="188"/>
      <c r="AF1432" s="188"/>
      <c r="AG1432" s="188"/>
      <c r="AH1432" s="188"/>
      <c r="AI1432" s="188"/>
      <c r="AJ1432" s="188"/>
      <c r="AK1432" s="188"/>
      <c r="AL1432" s="199"/>
      <c r="AM1432" s="199"/>
      <c r="AN1432" s="199"/>
      <c r="AO1432" s="199"/>
      <c r="AP1432" s="199"/>
      <c r="AQ1432" s="199"/>
      <c r="AR1432" s="188"/>
      <c r="AS1432" s="188"/>
      <c r="AT1432" s="188"/>
      <c r="AU1432" s="188"/>
      <c r="AV1432" s="188"/>
      <c r="AW1432" s="188"/>
      <c r="AX1432" s="188"/>
      <c r="AY1432" s="188"/>
      <c r="AZ1432" s="188"/>
      <c r="BA1432" s="188"/>
      <c r="BB1432" s="188"/>
      <c r="BC1432" s="188"/>
      <c r="BD1432" s="188"/>
      <c r="BE1432" s="188"/>
      <c r="BF1432" s="188"/>
      <c r="BG1432" s="188"/>
      <c r="BH1432" s="188"/>
      <c r="BI1432" s="188"/>
      <c r="BJ1432" s="188"/>
      <c r="BK1432" s="188"/>
      <c r="BL1432" s="188"/>
      <c r="BM1432" s="188"/>
      <c r="BN1432" s="188"/>
      <c r="BO1432" s="188"/>
      <c r="BP1432" s="188"/>
      <c r="BQ1432" s="188"/>
      <c r="BR1432" s="188"/>
      <c r="BS1432" s="188"/>
      <c r="BT1432" s="188"/>
      <c r="BU1432" s="188"/>
      <c r="BV1432" s="188"/>
      <c r="BW1432" s="188"/>
      <c r="BX1432" s="188"/>
      <c r="BY1432" s="188"/>
      <c r="BZ1432" s="188"/>
      <c r="CA1432" s="188"/>
      <c r="CB1432" s="188"/>
      <c r="CC1432" s="188"/>
      <c r="CD1432" s="188"/>
      <c r="CE1432" s="188"/>
      <c r="CF1432" s="188"/>
      <c r="CG1432" s="188"/>
      <c r="CH1432" s="188"/>
      <c r="CI1432" s="199"/>
      <c r="CJ1432" s="199"/>
      <c r="CK1432" s="199"/>
      <c r="CL1432" s="199"/>
      <c r="CM1432" s="199"/>
      <c r="CN1432" s="199"/>
      <c r="CO1432" s="188"/>
      <c r="CP1432" s="188"/>
      <c r="CQ1432" s="188"/>
      <c r="CR1432" s="188"/>
      <c r="CS1432" s="188"/>
      <c r="CT1432" s="188"/>
      <c r="CU1432" s="188"/>
      <c r="CV1432" s="188"/>
      <c r="CW1432" s="188"/>
      <c r="CX1432" s="188"/>
      <c r="CY1432" s="188"/>
      <c r="CZ1432" s="188"/>
      <c r="DA1432" s="188"/>
      <c r="DB1432" s="188"/>
    </row>
    <row r="1433" spans="1:106" ht="12.75">
      <c r="A1433" s="188"/>
      <c r="B1433" s="198"/>
      <c r="C1433" s="188"/>
      <c r="D1433" s="188"/>
      <c r="E1433" s="188"/>
      <c r="F1433" s="188"/>
      <c r="G1433" s="188"/>
      <c r="H1433" s="188"/>
      <c r="I1433" s="188"/>
      <c r="J1433" s="188"/>
      <c r="K1433" s="188"/>
      <c r="L1433" s="188"/>
      <c r="M1433" s="188"/>
      <c r="N1433" s="188"/>
      <c r="O1433" s="188"/>
      <c r="P1433" s="188"/>
      <c r="Q1433" s="188"/>
      <c r="R1433" s="188"/>
      <c r="S1433" s="188"/>
      <c r="T1433" s="188"/>
      <c r="U1433" s="188"/>
      <c r="V1433" s="188"/>
      <c r="W1433" s="188"/>
      <c r="X1433" s="188"/>
      <c r="Y1433" s="188"/>
      <c r="Z1433" s="188"/>
      <c r="AA1433" s="188"/>
      <c r="AB1433" s="188"/>
      <c r="AC1433" s="188"/>
      <c r="AD1433" s="188"/>
      <c r="AE1433" s="188"/>
      <c r="AF1433" s="188"/>
      <c r="AG1433" s="188"/>
      <c r="AH1433" s="188"/>
      <c r="AI1433" s="188"/>
      <c r="AJ1433" s="188"/>
      <c r="AK1433" s="188"/>
      <c r="AL1433" s="199"/>
      <c r="AM1433" s="199"/>
      <c r="AN1433" s="199"/>
      <c r="AO1433" s="199"/>
      <c r="AP1433" s="199"/>
      <c r="AQ1433" s="199"/>
      <c r="AR1433" s="188"/>
      <c r="AS1433" s="188"/>
      <c r="AT1433" s="188"/>
      <c r="AU1433" s="188"/>
      <c r="AV1433" s="188"/>
      <c r="AW1433" s="188"/>
      <c r="AX1433" s="188"/>
      <c r="AY1433" s="188"/>
      <c r="AZ1433" s="188"/>
      <c r="BA1433" s="188"/>
      <c r="BB1433" s="188"/>
      <c r="BC1433" s="188"/>
      <c r="BD1433" s="188"/>
      <c r="BE1433" s="188"/>
      <c r="BF1433" s="188"/>
      <c r="BG1433" s="188"/>
      <c r="BH1433" s="188"/>
      <c r="BI1433" s="188"/>
      <c r="BJ1433" s="188"/>
      <c r="BK1433" s="188"/>
      <c r="BL1433" s="188"/>
      <c r="BM1433" s="188"/>
      <c r="BN1433" s="188"/>
      <c r="BO1433" s="188"/>
      <c r="BP1433" s="188"/>
      <c r="BQ1433" s="188"/>
      <c r="BR1433" s="188"/>
      <c r="BS1433" s="188"/>
      <c r="BT1433" s="188"/>
      <c r="BU1433" s="188"/>
      <c r="BV1433" s="188"/>
      <c r="BW1433" s="188"/>
      <c r="BX1433" s="188"/>
      <c r="BY1433" s="188"/>
      <c r="BZ1433" s="188"/>
      <c r="CA1433" s="188"/>
      <c r="CB1433" s="188"/>
      <c r="CC1433" s="188"/>
      <c r="CD1433" s="188"/>
      <c r="CE1433" s="188"/>
      <c r="CF1433" s="188"/>
      <c r="CG1433" s="188"/>
      <c r="CH1433" s="188"/>
      <c r="CI1433" s="199"/>
      <c r="CJ1433" s="199"/>
      <c r="CK1433" s="199"/>
      <c r="CL1433" s="199"/>
      <c r="CM1433" s="199"/>
      <c r="CN1433" s="199"/>
      <c r="CO1433" s="188"/>
      <c r="CP1433" s="188"/>
      <c r="CQ1433" s="188"/>
      <c r="CR1433" s="188"/>
      <c r="CS1433" s="188"/>
      <c r="CT1433" s="188"/>
      <c r="CU1433" s="188"/>
      <c r="CV1433" s="188"/>
      <c r="CW1433" s="188"/>
      <c r="CX1433" s="188"/>
      <c r="CY1433" s="188"/>
      <c r="CZ1433" s="188"/>
      <c r="DA1433" s="188"/>
      <c r="DB1433" s="188"/>
    </row>
    <row r="1434" spans="1:106" ht="12.75">
      <c r="A1434" s="188"/>
      <c r="B1434" s="198"/>
      <c r="C1434" s="188"/>
      <c r="D1434" s="188"/>
      <c r="E1434" s="188"/>
      <c r="F1434" s="188"/>
      <c r="G1434" s="188"/>
      <c r="H1434" s="188"/>
      <c r="I1434" s="188"/>
      <c r="J1434" s="188"/>
      <c r="K1434" s="188"/>
      <c r="L1434" s="188"/>
      <c r="M1434" s="188"/>
      <c r="N1434" s="188"/>
      <c r="O1434" s="188"/>
      <c r="P1434" s="188"/>
      <c r="Q1434" s="188"/>
      <c r="R1434" s="188"/>
      <c r="S1434" s="188"/>
      <c r="T1434" s="188"/>
      <c r="U1434" s="188"/>
      <c r="V1434" s="188"/>
      <c r="W1434" s="188"/>
      <c r="X1434" s="188"/>
      <c r="Y1434" s="188"/>
      <c r="Z1434" s="188"/>
      <c r="AA1434" s="188"/>
      <c r="AB1434" s="188"/>
      <c r="AC1434" s="188"/>
      <c r="AD1434" s="188"/>
      <c r="AE1434" s="188"/>
      <c r="AF1434" s="188"/>
      <c r="AG1434" s="188"/>
      <c r="AH1434" s="188"/>
      <c r="AI1434" s="188"/>
      <c r="AJ1434" s="188"/>
      <c r="AK1434" s="188"/>
      <c r="AL1434" s="199"/>
      <c r="AM1434" s="199"/>
      <c r="AN1434" s="199"/>
      <c r="AO1434" s="199"/>
      <c r="AP1434" s="199"/>
      <c r="AQ1434" s="199"/>
      <c r="AR1434" s="188"/>
      <c r="AS1434" s="188"/>
      <c r="AT1434" s="188"/>
      <c r="AU1434" s="188"/>
      <c r="AV1434" s="188"/>
      <c r="AW1434" s="188"/>
      <c r="AX1434" s="188"/>
      <c r="AY1434" s="188"/>
      <c r="AZ1434" s="188"/>
      <c r="BA1434" s="188"/>
      <c r="BB1434" s="188"/>
      <c r="BC1434" s="188"/>
      <c r="BD1434" s="188"/>
      <c r="BE1434" s="188"/>
      <c r="BF1434" s="188"/>
      <c r="BG1434" s="188"/>
      <c r="BH1434" s="188"/>
      <c r="BI1434" s="188"/>
      <c r="BJ1434" s="188"/>
      <c r="BK1434" s="188"/>
      <c r="BL1434" s="188"/>
      <c r="BM1434" s="188"/>
      <c r="BN1434" s="188"/>
      <c r="BO1434" s="188"/>
      <c r="BP1434" s="188"/>
      <c r="BQ1434" s="188"/>
      <c r="BR1434" s="188"/>
      <c r="BS1434" s="188"/>
      <c r="BT1434" s="188"/>
      <c r="BU1434" s="188"/>
      <c r="BV1434" s="188"/>
      <c r="BW1434" s="188"/>
      <c r="BX1434" s="188"/>
      <c r="BY1434" s="188"/>
      <c r="BZ1434" s="188"/>
      <c r="CA1434" s="188"/>
      <c r="CB1434" s="188"/>
      <c r="CC1434" s="188"/>
      <c r="CD1434" s="188"/>
      <c r="CE1434" s="188"/>
      <c r="CF1434" s="188"/>
      <c r="CG1434" s="188"/>
      <c r="CH1434" s="188"/>
      <c r="CI1434" s="199"/>
      <c r="CJ1434" s="199"/>
      <c r="CK1434" s="199"/>
      <c r="CL1434" s="199"/>
      <c r="CM1434" s="199"/>
      <c r="CN1434" s="199"/>
      <c r="CO1434" s="188"/>
      <c r="CP1434" s="188"/>
      <c r="CQ1434" s="188"/>
      <c r="CR1434" s="188"/>
      <c r="CS1434" s="188"/>
      <c r="CT1434" s="188"/>
      <c r="CU1434" s="188"/>
      <c r="CV1434" s="188"/>
      <c r="CW1434" s="188"/>
      <c r="CX1434" s="188"/>
      <c r="CY1434" s="188"/>
      <c r="CZ1434" s="188"/>
      <c r="DA1434" s="188"/>
      <c r="DB1434" s="188"/>
    </row>
    <row r="1435" spans="1:106" ht="12.75">
      <c r="A1435" s="188"/>
      <c r="B1435" s="198"/>
      <c r="C1435" s="188"/>
      <c r="D1435" s="188"/>
      <c r="E1435" s="188"/>
      <c r="F1435" s="188"/>
      <c r="G1435" s="188"/>
      <c r="H1435" s="188"/>
      <c r="I1435" s="188"/>
      <c r="J1435" s="188"/>
      <c r="K1435" s="188"/>
      <c r="L1435" s="188"/>
      <c r="M1435" s="188"/>
      <c r="N1435" s="188"/>
      <c r="O1435" s="188"/>
      <c r="P1435" s="188"/>
      <c r="Q1435" s="188"/>
      <c r="R1435" s="188"/>
      <c r="S1435" s="188"/>
      <c r="T1435" s="188"/>
      <c r="U1435" s="188"/>
      <c r="V1435" s="188"/>
      <c r="W1435" s="188"/>
      <c r="X1435" s="188"/>
      <c r="Y1435" s="188"/>
      <c r="Z1435" s="188"/>
      <c r="AA1435" s="188"/>
      <c r="AB1435" s="188"/>
      <c r="AC1435" s="188"/>
      <c r="AD1435" s="188"/>
      <c r="AE1435" s="188"/>
      <c r="AF1435" s="188"/>
      <c r="AG1435" s="188"/>
      <c r="AH1435" s="188"/>
      <c r="AI1435" s="188"/>
      <c r="AJ1435" s="188"/>
      <c r="AK1435" s="188"/>
      <c r="AL1435" s="199"/>
      <c r="AM1435" s="199"/>
      <c r="AN1435" s="199"/>
      <c r="AO1435" s="199"/>
      <c r="AP1435" s="199"/>
      <c r="AQ1435" s="199"/>
      <c r="AR1435" s="188"/>
      <c r="AS1435" s="188"/>
      <c r="AT1435" s="188"/>
      <c r="AU1435" s="188"/>
      <c r="AV1435" s="188"/>
      <c r="AW1435" s="188"/>
      <c r="AX1435" s="188"/>
      <c r="AY1435" s="188"/>
      <c r="AZ1435" s="188"/>
      <c r="BA1435" s="188"/>
      <c r="BB1435" s="188"/>
      <c r="BC1435" s="188"/>
      <c r="BD1435" s="188"/>
      <c r="BE1435" s="188"/>
      <c r="BF1435" s="188"/>
      <c r="BG1435" s="188"/>
      <c r="BH1435" s="188"/>
      <c r="BI1435" s="188"/>
      <c r="BJ1435" s="188"/>
      <c r="BK1435" s="188"/>
      <c r="BL1435" s="188"/>
      <c r="BM1435" s="188"/>
      <c r="BN1435" s="188"/>
      <c r="BO1435" s="188"/>
      <c r="BP1435" s="188"/>
      <c r="BQ1435" s="188"/>
      <c r="BR1435" s="188"/>
      <c r="BS1435" s="188"/>
      <c r="BT1435" s="188"/>
      <c r="BU1435" s="188"/>
      <c r="BV1435" s="188"/>
      <c r="BW1435" s="188"/>
      <c r="BX1435" s="188"/>
      <c r="BY1435" s="188"/>
      <c r="BZ1435" s="188"/>
      <c r="CA1435" s="188"/>
      <c r="CB1435" s="188"/>
      <c r="CC1435" s="188"/>
      <c r="CD1435" s="188"/>
      <c r="CE1435" s="188"/>
      <c r="CF1435" s="188"/>
      <c r="CG1435" s="188"/>
      <c r="CH1435" s="188"/>
      <c r="CI1435" s="199"/>
      <c r="CJ1435" s="199"/>
      <c r="CK1435" s="199"/>
      <c r="CL1435" s="199"/>
      <c r="CM1435" s="199"/>
      <c r="CN1435" s="199"/>
      <c r="CO1435" s="188"/>
      <c r="CP1435" s="188"/>
      <c r="CQ1435" s="188"/>
      <c r="CR1435" s="188"/>
      <c r="CS1435" s="188"/>
      <c r="CT1435" s="188"/>
      <c r="CU1435" s="188"/>
      <c r="CV1435" s="188"/>
      <c r="CW1435" s="188"/>
      <c r="CX1435" s="188"/>
      <c r="CY1435" s="188"/>
      <c r="CZ1435" s="188"/>
      <c r="DA1435" s="188"/>
      <c r="DB1435" s="188"/>
    </row>
    <row r="1436" spans="1:106" ht="12.75">
      <c r="A1436" s="188"/>
      <c r="B1436" s="198"/>
      <c r="C1436" s="188"/>
      <c r="D1436" s="188"/>
      <c r="E1436" s="188"/>
      <c r="F1436" s="188"/>
      <c r="G1436" s="188"/>
      <c r="H1436" s="188"/>
      <c r="I1436" s="188"/>
      <c r="J1436" s="188"/>
      <c r="K1436" s="188"/>
      <c r="L1436" s="188"/>
      <c r="M1436" s="188"/>
      <c r="N1436" s="188"/>
      <c r="O1436" s="188"/>
      <c r="P1436" s="188"/>
      <c r="Q1436" s="188"/>
      <c r="R1436" s="188"/>
      <c r="S1436" s="188"/>
      <c r="T1436" s="188"/>
      <c r="U1436" s="188"/>
      <c r="V1436" s="188"/>
      <c r="W1436" s="188"/>
      <c r="X1436" s="188"/>
      <c r="Y1436" s="188"/>
      <c r="Z1436" s="188"/>
      <c r="AA1436" s="188"/>
      <c r="AB1436" s="188"/>
      <c r="AC1436" s="188"/>
      <c r="AD1436" s="188"/>
      <c r="AE1436" s="188"/>
      <c r="AF1436" s="188"/>
      <c r="AG1436" s="188"/>
      <c r="AH1436" s="188"/>
      <c r="AI1436" s="188"/>
      <c r="AJ1436" s="188"/>
      <c r="AK1436" s="188"/>
      <c r="AL1436" s="199"/>
      <c r="AM1436" s="199"/>
      <c r="AN1436" s="199"/>
      <c r="AO1436" s="199"/>
      <c r="AP1436" s="199"/>
      <c r="AQ1436" s="199"/>
      <c r="AR1436" s="188"/>
      <c r="AS1436" s="188"/>
      <c r="AT1436" s="188"/>
      <c r="AU1436" s="188"/>
      <c r="AV1436" s="188"/>
      <c r="AW1436" s="188"/>
      <c r="AX1436" s="188"/>
      <c r="AY1436" s="188"/>
      <c r="AZ1436" s="188"/>
      <c r="BA1436" s="188"/>
      <c r="BB1436" s="188"/>
      <c r="BC1436" s="188"/>
      <c r="BD1436" s="188"/>
      <c r="BE1436" s="188"/>
      <c r="BF1436" s="188"/>
      <c r="BG1436" s="188"/>
      <c r="BH1436" s="188"/>
      <c r="BI1436" s="188"/>
      <c r="BJ1436" s="188"/>
      <c r="BK1436" s="188"/>
      <c r="BL1436" s="188"/>
      <c r="BM1436" s="188"/>
      <c r="BN1436" s="188"/>
      <c r="BO1436" s="188"/>
      <c r="BP1436" s="188"/>
      <c r="BQ1436" s="188"/>
      <c r="BR1436" s="188"/>
      <c r="BS1436" s="188"/>
      <c r="BT1436" s="188"/>
      <c r="BU1436" s="188"/>
      <c r="BV1436" s="188"/>
      <c r="BW1436" s="188"/>
      <c r="BX1436" s="188"/>
      <c r="BY1436" s="188"/>
      <c r="BZ1436" s="188"/>
      <c r="CA1436" s="188"/>
      <c r="CB1436" s="188"/>
      <c r="CC1436" s="188"/>
      <c r="CD1436" s="188"/>
      <c r="CE1436" s="188"/>
      <c r="CF1436" s="188"/>
      <c r="CG1436" s="188"/>
      <c r="CH1436" s="188"/>
      <c r="CI1436" s="199"/>
      <c r="CJ1436" s="199"/>
      <c r="CK1436" s="199"/>
      <c r="CL1436" s="199"/>
      <c r="CM1436" s="199"/>
      <c r="CN1436" s="199"/>
      <c r="CO1436" s="188"/>
      <c r="CP1436" s="188"/>
      <c r="CQ1436" s="188"/>
      <c r="CR1436" s="188"/>
      <c r="CS1436" s="188"/>
      <c r="CT1436" s="188"/>
      <c r="CU1436" s="188"/>
      <c r="CV1436" s="188"/>
      <c r="CW1436" s="188"/>
      <c r="CX1436" s="188"/>
      <c r="CY1436" s="188"/>
      <c r="CZ1436" s="188"/>
      <c r="DA1436" s="188"/>
      <c r="DB1436" s="188"/>
    </row>
    <row r="1437" spans="1:106" ht="12.75">
      <c r="A1437" s="188"/>
      <c r="B1437" s="198"/>
      <c r="C1437" s="188"/>
      <c r="D1437" s="188"/>
      <c r="E1437" s="188"/>
      <c r="F1437" s="188"/>
      <c r="G1437" s="188"/>
      <c r="H1437" s="188"/>
      <c r="I1437" s="188"/>
      <c r="J1437" s="188"/>
      <c r="K1437" s="188"/>
      <c r="L1437" s="188"/>
      <c r="M1437" s="188"/>
      <c r="N1437" s="188"/>
      <c r="O1437" s="188"/>
      <c r="P1437" s="188"/>
      <c r="Q1437" s="188"/>
      <c r="R1437" s="188"/>
      <c r="S1437" s="188"/>
      <c r="T1437" s="188"/>
      <c r="U1437" s="188"/>
      <c r="V1437" s="188"/>
      <c r="W1437" s="188"/>
      <c r="X1437" s="188"/>
      <c r="Y1437" s="188"/>
      <c r="Z1437" s="188"/>
      <c r="AA1437" s="188"/>
      <c r="AB1437" s="188"/>
      <c r="AC1437" s="188"/>
      <c r="AD1437" s="188"/>
      <c r="AE1437" s="188"/>
      <c r="AF1437" s="188"/>
      <c r="AG1437" s="188"/>
      <c r="AH1437" s="188"/>
      <c r="AI1437" s="188"/>
      <c r="AJ1437" s="188"/>
      <c r="AK1437" s="188"/>
      <c r="AL1437" s="199"/>
      <c r="AM1437" s="199"/>
      <c r="AN1437" s="199"/>
      <c r="AO1437" s="199"/>
      <c r="AP1437" s="199"/>
      <c r="AQ1437" s="199"/>
      <c r="AR1437" s="188"/>
      <c r="AS1437" s="188"/>
      <c r="AT1437" s="188"/>
      <c r="AU1437" s="188"/>
      <c r="AV1437" s="188"/>
      <c r="AW1437" s="188"/>
      <c r="AX1437" s="188"/>
      <c r="AY1437" s="188"/>
      <c r="AZ1437" s="188"/>
      <c r="BA1437" s="188"/>
      <c r="BB1437" s="188"/>
      <c r="BC1437" s="188"/>
      <c r="BD1437" s="188"/>
      <c r="BE1437" s="188"/>
      <c r="BF1437" s="188"/>
      <c r="BG1437" s="188"/>
      <c r="BH1437" s="188"/>
      <c r="BI1437" s="188"/>
      <c r="BJ1437" s="188"/>
      <c r="BK1437" s="188"/>
      <c r="BL1437" s="188"/>
      <c r="BM1437" s="188"/>
      <c r="BN1437" s="188"/>
      <c r="BO1437" s="188"/>
      <c r="BP1437" s="188"/>
      <c r="BQ1437" s="188"/>
      <c r="BR1437" s="188"/>
      <c r="BS1437" s="188"/>
      <c r="BT1437" s="188"/>
      <c r="BU1437" s="188"/>
      <c r="BV1437" s="188"/>
      <c r="BW1437" s="188"/>
      <c r="BX1437" s="188"/>
      <c r="BY1437" s="188"/>
      <c r="BZ1437" s="188"/>
      <c r="CA1437" s="188"/>
      <c r="CB1437" s="188"/>
      <c r="CC1437" s="188"/>
      <c r="CD1437" s="188"/>
      <c r="CE1437" s="188"/>
      <c r="CF1437" s="188"/>
      <c r="CG1437" s="188"/>
      <c r="CH1437" s="188"/>
      <c r="CI1437" s="199"/>
      <c r="CJ1437" s="199"/>
      <c r="CK1437" s="199"/>
      <c r="CL1437" s="199"/>
      <c r="CM1437" s="199"/>
      <c r="CN1437" s="199"/>
      <c r="CO1437" s="188"/>
      <c r="CP1437" s="188"/>
      <c r="CQ1437" s="188"/>
      <c r="CR1437" s="188"/>
      <c r="CS1437" s="188"/>
      <c r="CT1437" s="188"/>
      <c r="CU1437" s="188"/>
      <c r="CV1437" s="188"/>
      <c r="CW1437" s="188"/>
      <c r="CX1437" s="188"/>
      <c r="CY1437" s="188"/>
      <c r="CZ1437" s="188"/>
      <c r="DA1437" s="188"/>
      <c r="DB1437" s="188"/>
    </row>
    <row r="1438" spans="1:106" ht="12.75">
      <c r="A1438" s="188"/>
      <c r="B1438" s="198"/>
      <c r="C1438" s="188"/>
      <c r="D1438" s="188"/>
      <c r="E1438" s="188"/>
      <c r="F1438" s="188"/>
      <c r="G1438" s="188"/>
      <c r="H1438" s="188"/>
      <c r="I1438" s="188"/>
      <c r="J1438" s="188"/>
      <c r="K1438" s="188"/>
      <c r="L1438" s="188"/>
      <c r="M1438" s="188"/>
      <c r="N1438" s="188"/>
      <c r="O1438" s="188"/>
      <c r="P1438" s="188"/>
      <c r="Q1438" s="188"/>
      <c r="R1438" s="188"/>
      <c r="S1438" s="188"/>
      <c r="T1438" s="188"/>
      <c r="U1438" s="188"/>
      <c r="V1438" s="188"/>
      <c r="W1438" s="188"/>
      <c r="X1438" s="188"/>
      <c r="Y1438" s="188"/>
      <c r="Z1438" s="188"/>
      <c r="AA1438" s="188"/>
      <c r="AB1438" s="188"/>
      <c r="AC1438" s="188"/>
      <c r="AD1438" s="188"/>
      <c r="AE1438" s="188"/>
      <c r="AF1438" s="188"/>
      <c r="AG1438" s="188"/>
      <c r="AH1438" s="188"/>
      <c r="AI1438" s="188"/>
      <c r="AJ1438" s="188"/>
      <c r="AK1438" s="188"/>
      <c r="AL1438" s="199"/>
      <c r="AM1438" s="199"/>
      <c r="AN1438" s="199"/>
      <c r="AO1438" s="199"/>
      <c r="AP1438" s="199"/>
      <c r="AQ1438" s="199"/>
      <c r="AR1438" s="188"/>
      <c r="AS1438" s="188"/>
      <c r="AT1438" s="188"/>
      <c r="AU1438" s="188"/>
      <c r="AV1438" s="188"/>
      <c r="AW1438" s="188"/>
      <c r="AX1438" s="188"/>
      <c r="AY1438" s="188"/>
      <c r="AZ1438" s="188"/>
      <c r="BA1438" s="188"/>
      <c r="BB1438" s="188"/>
      <c r="BC1438" s="188"/>
      <c r="BD1438" s="188"/>
      <c r="BE1438" s="188"/>
      <c r="BF1438" s="188"/>
      <c r="BG1438" s="188"/>
      <c r="BH1438" s="188"/>
      <c r="BI1438" s="188"/>
      <c r="BJ1438" s="188"/>
      <c r="BK1438" s="188"/>
      <c r="BL1438" s="188"/>
      <c r="BM1438" s="188"/>
      <c r="BN1438" s="188"/>
      <c r="BO1438" s="188"/>
      <c r="BP1438" s="188"/>
      <c r="BQ1438" s="188"/>
      <c r="BR1438" s="188"/>
      <c r="BS1438" s="188"/>
      <c r="BT1438" s="188"/>
      <c r="BU1438" s="188"/>
      <c r="BV1438" s="188"/>
      <c r="BW1438" s="188"/>
      <c r="BX1438" s="188"/>
      <c r="BY1438" s="188"/>
      <c r="BZ1438" s="188"/>
      <c r="CA1438" s="188"/>
      <c r="CB1438" s="188"/>
      <c r="CC1438" s="188"/>
      <c r="CD1438" s="188"/>
      <c r="CE1438" s="188"/>
      <c r="CF1438" s="188"/>
      <c r="CG1438" s="188"/>
      <c r="CH1438" s="188"/>
      <c r="CI1438" s="199"/>
      <c r="CJ1438" s="199"/>
      <c r="CK1438" s="199"/>
      <c r="CL1438" s="199"/>
      <c r="CM1438" s="199"/>
      <c r="CN1438" s="199"/>
      <c r="CO1438" s="188"/>
      <c r="CP1438" s="188"/>
      <c r="CQ1438" s="188"/>
      <c r="CR1438" s="188"/>
      <c r="CS1438" s="188"/>
      <c r="CT1438" s="188"/>
      <c r="CU1438" s="188"/>
      <c r="CV1438" s="188"/>
      <c r="CW1438" s="188"/>
      <c r="CX1438" s="188"/>
      <c r="CY1438" s="188"/>
      <c r="CZ1438" s="188"/>
      <c r="DA1438" s="188"/>
      <c r="DB1438" s="188"/>
    </row>
    <row r="1439" spans="1:106" ht="12.75">
      <c r="A1439" s="188"/>
      <c r="B1439" s="198"/>
      <c r="C1439" s="188"/>
      <c r="D1439" s="188"/>
      <c r="E1439" s="188"/>
      <c r="F1439" s="188"/>
      <c r="G1439" s="188"/>
      <c r="H1439" s="188"/>
      <c r="I1439" s="188"/>
      <c r="J1439" s="188"/>
      <c r="K1439" s="188"/>
      <c r="L1439" s="188"/>
      <c r="M1439" s="188"/>
      <c r="N1439" s="188"/>
      <c r="O1439" s="188"/>
      <c r="P1439" s="188"/>
      <c r="Q1439" s="188"/>
      <c r="R1439" s="188"/>
      <c r="S1439" s="188"/>
      <c r="T1439" s="188"/>
      <c r="U1439" s="188"/>
      <c r="V1439" s="188"/>
      <c r="W1439" s="188"/>
      <c r="X1439" s="188"/>
      <c r="Y1439" s="188"/>
      <c r="Z1439" s="188"/>
      <c r="AA1439" s="188"/>
      <c r="AB1439" s="188"/>
      <c r="AC1439" s="188"/>
      <c r="AD1439" s="188"/>
      <c r="AE1439" s="188"/>
      <c r="AF1439" s="188"/>
      <c r="AG1439" s="188"/>
      <c r="AH1439" s="188"/>
      <c r="AI1439" s="188"/>
      <c r="AJ1439" s="188"/>
      <c r="AK1439" s="188"/>
      <c r="AL1439" s="199"/>
      <c r="AM1439" s="199"/>
      <c r="AN1439" s="199"/>
      <c r="AO1439" s="199"/>
      <c r="AP1439" s="199"/>
      <c r="AQ1439" s="199"/>
      <c r="AR1439" s="188"/>
      <c r="AS1439" s="188"/>
      <c r="AT1439" s="188"/>
      <c r="AU1439" s="188"/>
      <c r="AV1439" s="188"/>
      <c r="AW1439" s="188"/>
      <c r="AX1439" s="188"/>
      <c r="AY1439" s="188"/>
      <c r="AZ1439" s="188"/>
      <c r="BA1439" s="188"/>
      <c r="BB1439" s="188"/>
      <c r="BC1439" s="188"/>
      <c r="BD1439" s="188"/>
      <c r="BE1439" s="188"/>
      <c r="BF1439" s="188"/>
      <c r="BG1439" s="188"/>
      <c r="BH1439" s="188"/>
      <c r="BI1439" s="188"/>
      <c r="BJ1439" s="188"/>
      <c r="BK1439" s="188"/>
      <c r="BL1439" s="188"/>
      <c r="BM1439" s="188"/>
      <c r="BN1439" s="188"/>
      <c r="BO1439" s="188"/>
      <c r="BP1439" s="188"/>
      <c r="BQ1439" s="188"/>
      <c r="BR1439" s="188"/>
      <c r="BS1439" s="188"/>
      <c r="BT1439" s="188"/>
      <c r="BU1439" s="188"/>
      <c r="BV1439" s="188"/>
      <c r="BW1439" s="188"/>
      <c r="BX1439" s="188"/>
      <c r="BY1439" s="188"/>
      <c r="BZ1439" s="188"/>
      <c r="CA1439" s="188"/>
      <c r="CB1439" s="188"/>
      <c r="CC1439" s="188"/>
      <c r="CD1439" s="188"/>
      <c r="CE1439" s="188"/>
      <c r="CF1439" s="188"/>
      <c r="CG1439" s="188"/>
      <c r="CH1439" s="188"/>
      <c r="CI1439" s="199"/>
      <c r="CJ1439" s="199"/>
      <c r="CK1439" s="199"/>
      <c r="CL1439" s="199"/>
      <c r="CM1439" s="199"/>
      <c r="CN1439" s="199"/>
      <c r="CO1439" s="188"/>
      <c r="CP1439" s="188"/>
      <c r="CQ1439" s="188"/>
      <c r="CR1439" s="188"/>
      <c r="CS1439" s="188"/>
      <c r="CT1439" s="188"/>
      <c r="CU1439" s="188"/>
      <c r="CV1439" s="188"/>
      <c r="CW1439" s="188"/>
      <c r="CX1439" s="188"/>
      <c r="CY1439" s="188"/>
      <c r="CZ1439" s="188"/>
      <c r="DA1439" s="188"/>
      <c r="DB1439" s="188"/>
    </row>
    <row r="1440" spans="1:106" ht="12.75">
      <c r="A1440" s="188"/>
      <c r="B1440" s="198"/>
      <c r="C1440" s="188"/>
      <c r="D1440" s="188"/>
      <c r="E1440" s="188"/>
      <c r="F1440" s="188"/>
      <c r="G1440" s="188"/>
      <c r="H1440" s="188"/>
      <c r="I1440" s="188"/>
      <c r="J1440" s="188"/>
      <c r="K1440" s="188"/>
      <c r="L1440" s="188"/>
      <c r="M1440" s="188"/>
      <c r="N1440" s="188"/>
      <c r="O1440" s="188"/>
      <c r="P1440" s="188"/>
      <c r="Q1440" s="188"/>
      <c r="R1440" s="188"/>
      <c r="S1440" s="188"/>
      <c r="T1440" s="188"/>
      <c r="U1440" s="188"/>
      <c r="V1440" s="188"/>
      <c r="W1440" s="188"/>
      <c r="X1440" s="188"/>
      <c r="Y1440" s="188"/>
      <c r="Z1440" s="188"/>
      <c r="AA1440" s="188"/>
      <c r="AB1440" s="188"/>
      <c r="AC1440" s="188"/>
      <c r="AD1440" s="188"/>
      <c r="AE1440" s="188"/>
      <c r="AF1440" s="188"/>
      <c r="AG1440" s="188"/>
      <c r="AH1440" s="188"/>
      <c r="AI1440" s="188"/>
      <c r="AJ1440" s="188"/>
      <c r="AK1440" s="188"/>
      <c r="AL1440" s="199"/>
      <c r="AM1440" s="199"/>
      <c r="AN1440" s="199"/>
      <c r="AO1440" s="199"/>
      <c r="AP1440" s="199"/>
      <c r="AQ1440" s="199"/>
      <c r="AR1440" s="188"/>
      <c r="AS1440" s="188"/>
      <c r="AT1440" s="188"/>
      <c r="AU1440" s="188"/>
      <c r="AV1440" s="188"/>
      <c r="AW1440" s="188"/>
      <c r="AX1440" s="188"/>
      <c r="AY1440" s="188"/>
      <c r="AZ1440" s="188"/>
      <c r="BA1440" s="188"/>
      <c r="BB1440" s="188"/>
      <c r="BC1440" s="188"/>
      <c r="BD1440" s="188"/>
      <c r="BE1440" s="188"/>
      <c r="BF1440" s="188"/>
      <c r="BG1440" s="188"/>
      <c r="BH1440" s="188"/>
      <c r="BI1440" s="188"/>
      <c r="BJ1440" s="188"/>
      <c r="BK1440" s="188"/>
      <c r="BL1440" s="188"/>
      <c r="BM1440" s="188"/>
      <c r="BN1440" s="188"/>
      <c r="BO1440" s="188"/>
      <c r="BP1440" s="188"/>
      <c r="BQ1440" s="188"/>
      <c r="BR1440" s="188"/>
      <c r="BS1440" s="188"/>
      <c r="BT1440" s="188"/>
      <c r="BU1440" s="188"/>
      <c r="BV1440" s="188"/>
      <c r="BW1440" s="188"/>
      <c r="BX1440" s="188"/>
      <c r="BY1440" s="188"/>
      <c r="BZ1440" s="188"/>
      <c r="CA1440" s="188"/>
      <c r="CB1440" s="188"/>
      <c r="CC1440" s="188"/>
      <c r="CD1440" s="188"/>
      <c r="CE1440" s="188"/>
      <c r="CF1440" s="188"/>
      <c r="CG1440" s="188"/>
      <c r="CH1440" s="188"/>
      <c r="CI1440" s="199"/>
      <c r="CJ1440" s="199"/>
      <c r="CK1440" s="199"/>
      <c r="CL1440" s="199"/>
      <c r="CM1440" s="199"/>
      <c r="CN1440" s="199"/>
      <c r="CO1440" s="188"/>
      <c r="CP1440" s="188"/>
      <c r="CQ1440" s="188"/>
      <c r="CR1440" s="188"/>
      <c r="CS1440" s="188"/>
      <c r="CT1440" s="188"/>
      <c r="CU1440" s="188"/>
      <c r="CV1440" s="188"/>
      <c r="CW1440" s="188"/>
      <c r="CX1440" s="188"/>
      <c r="CY1440" s="188"/>
      <c r="CZ1440" s="188"/>
      <c r="DA1440" s="188"/>
      <c r="DB1440" s="188"/>
    </row>
    <row r="1441" spans="1:106" ht="12.75">
      <c r="A1441" s="188"/>
      <c r="B1441" s="198"/>
      <c r="C1441" s="188"/>
      <c r="D1441" s="188"/>
      <c r="E1441" s="188"/>
      <c r="F1441" s="188"/>
      <c r="G1441" s="188"/>
      <c r="H1441" s="188"/>
      <c r="I1441" s="188"/>
      <c r="J1441" s="188"/>
      <c r="K1441" s="188"/>
      <c r="L1441" s="188"/>
      <c r="M1441" s="188"/>
      <c r="N1441" s="188"/>
      <c r="O1441" s="188"/>
      <c r="P1441" s="188"/>
      <c r="Q1441" s="188"/>
      <c r="R1441" s="188"/>
      <c r="S1441" s="188"/>
      <c r="T1441" s="188"/>
      <c r="U1441" s="188"/>
      <c r="V1441" s="188"/>
      <c r="W1441" s="188"/>
      <c r="X1441" s="188"/>
      <c r="Y1441" s="188"/>
      <c r="Z1441" s="188"/>
      <c r="AA1441" s="188"/>
      <c r="AB1441" s="188"/>
      <c r="AC1441" s="188"/>
      <c r="AD1441" s="188"/>
      <c r="AE1441" s="188"/>
      <c r="AF1441" s="188"/>
      <c r="AG1441" s="188"/>
      <c r="AH1441" s="188"/>
      <c r="AI1441" s="188"/>
      <c r="AJ1441" s="188"/>
      <c r="AK1441" s="188"/>
      <c r="AL1441" s="199"/>
      <c r="AM1441" s="199"/>
      <c r="AN1441" s="199"/>
      <c r="AO1441" s="199"/>
      <c r="AP1441" s="199"/>
      <c r="AQ1441" s="199"/>
      <c r="AR1441" s="188"/>
      <c r="AS1441" s="188"/>
      <c r="AT1441" s="188"/>
      <c r="AU1441" s="188"/>
      <c r="AV1441" s="188"/>
      <c r="AW1441" s="188"/>
      <c r="AX1441" s="188"/>
      <c r="AY1441" s="188"/>
      <c r="AZ1441" s="188"/>
      <c r="BA1441" s="188"/>
      <c r="BB1441" s="188"/>
      <c r="BC1441" s="188"/>
      <c r="BD1441" s="188"/>
      <c r="BE1441" s="188"/>
      <c r="BF1441" s="188"/>
      <c r="BG1441" s="188"/>
      <c r="BH1441" s="188"/>
      <c r="BI1441" s="188"/>
      <c r="BJ1441" s="188"/>
      <c r="BK1441" s="188"/>
      <c r="BL1441" s="188"/>
      <c r="BM1441" s="188"/>
      <c r="BN1441" s="188"/>
      <c r="BO1441" s="188"/>
      <c r="BP1441" s="188"/>
      <c r="BQ1441" s="188"/>
      <c r="BR1441" s="188"/>
      <c r="BS1441" s="188"/>
      <c r="BT1441" s="188"/>
      <c r="BU1441" s="188"/>
      <c r="BV1441" s="188"/>
      <c r="BW1441" s="188"/>
      <c r="BX1441" s="188"/>
      <c r="BY1441" s="188"/>
      <c r="BZ1441" s="188"/>
      <c r="CA1441" s="188"/>
      <c r="CB1441" s="188"/>
      <c r="CC1441" s="188"/>
      <c r="CD1441" s="188"/>
      <c r="CE1441" s="188"/>
      <c r="CF1441" s="188"/>
      <c r="CG1441" s="188"/>
      <c r="CH1441" s="188"/>
      <c r="CI1441" s="199"/>
      <c r="CJ1441" s="199"/>
      <c r="CK1441" s="199"/>
      <c r="CL1441" s="199"/>
      <c r="CM1441" s="199"/>
      <c r="CN1441" s="199"/>
      <c r="CO1441" s="188"/>
      <c r="CP1441" s="188"/>
      <c r="CQ1441" s="188"/>
      <c r="CR1441" s="188"/>
      <c r="CS1441" s="188"/>
      <c r="CT1441" s="188"/>
      <c r="CU1441" s="188"/>
      <c r="CV1441" s="188"/>
      <c r="CW1441" s="188"/>
      <c r="CX1441" s="188"/>
      <c r="CY1441" s="188"/>
      <c r="CZ1441" s="188"/>
      <c r="DA1441" s="188"/>
      <c r="DB1441" s="188"/>
    </row>
    <row r="1442" spans="1:106" ht="12.75">
      <c r="A1442" s="188"/>
      <c r="B1442" s="198"/>
      <c r="C1442" s="188"/>
      <c r="D1442" s="188"/>
      <c r="E1442" s="188"/>
      <c r="F1442" s="188"/>
      <c r="G1442" s="188"/>
      <c r="H1442" s="188"/>
      <c r="I1442" s="188"/>
      <c r="J1442" s="188"/>
      <c r="K1442" s="188"/>
      <c r="L1442" s="188"/>
      <c r="M1442" s="188"/>
      <c r="N1442" s="188"/>
      <c r="O1442" s="188"/>
      <c r="P1442" s="188"/>
      <c r="Q1442" s="188"/>
      <c r="R1442" s="188"/>
      <c r="S1442" s="188"/>
      <c r="T1442" s="188"/>
      <c r="U1442" s="188"/>
      <c r="V1442" s="188"/>
      <c r="W1442" s="188"/>
      <c r="X1442" s="188"/>
      <c r="Y1442" s="188"/>
      <c r="Z1442" s="188"/>
      <c r="AA1442" s="188"/>
      <c r="AB1442" s="188"/>
      <c r="AC1442" s="188"/>
      <c r="AD1442" s="188"/>
      <c r="AE1442" s="188"/>
      <c r="AF1442" s="188"/>
      <c r="AG1442" s="188"/>
      <c r="AH1442" s="188"/>
      <c r="AI1442" s="188"/>
      <c r="AJ1442" s="188"/>
      <c r="AK1442" s="188"/>
      <c r="AL1442" s="199"/>
      <c r="AM1442" s="199"/>
      <c r="AN1442" s="199"/>
      <c r="AO1442" s="199"/>
      <c r="AP1442" s="199"/>
      <c r="AQ1442" s="199"/>
      <c r="AR1442" s="188"/>
      <c r="AS1442" s="188"/>
      <c r="AT1442" s="188"/>
      <c r="AU1442" s="188"/>
      <c r="AV1442" s="188"/>
      <c r="AW1442" s="188"/>
      <c r="AX1442" s="188"/>
      <c r="AY1442" s="188"/>
      <c r="AZ1442" s="188"/>
      <c r="BA1442" s="188"/>
      <c r="BB1442" s="188"/>
      <c r="BC1442" s="188"/>
      <c r="BD1442" s="188"/>
      <c r="BE1442" s="188"/>
      <c r="BF1442" s="188"/>
      <c r="BG1442" s="188"/>
      <c r="BH1442" s="188"/>
      <c r="BI1442" s="188"/>
      <c r="BJ1442" s="188"/>
      <c r="BK1442" s="188"/>
      <c r="BL1442" s="188"/>
      <c r="BM1442" s="188"/>
      <c r="BN1442" s="188"/>
      <c r="BO1442" s="188"/>
      <c r="BP1442" s="188"/>
      <c r="BQ1442" s="188"/>
      <c r="BR1442" s="188"/>
      <c r="BS1442" s="188"/>
      <c r="BT1442" s="188"/>
      <c r="BU1442" s="188"/>
      <c r="BV1442" s="188"/>
      <c r="BW1442" s="188"/>
      <c r="BX1442" s="188"/>
      <c r="BY1442" s="188"/>
      <c r="BZ1442" s="188"/>
      <c r="CA1442" s="188"/>
      <c r="CB1442" s="188"/>
      <c r="CC1442" s="188"/>
      <c r="CD1442" s="188"/>
      <c r="CE1442" s="188"/>
      <c r="CF1442" s="188"/>
      <c r="CG1442" s="188"/>
      <c r="CH1442" s="188"/>
      <c r="CI1442" s="199"/>
      <c r="CJ1442" s="199"/>
      <c r="CK1442" s="199"/>
      <c r="CL1442" s="199"/>
      <c r="CM1442" s="199"/>
      <c r="CN1442" s="199"/>
      <c r="CO1442" s="188"/>
      <c r="CP1442" s="188"/>
      <c r="CQ1442" s="188"/>
      <c r="CR1442" s="188"/>
      <c r="CS1442" s="188"/>
      <c r="CT1442" s="188"/>
      <c r="CU1442" s="188"/>
      <c r="CV1442" s="188"/>
      <c r="CW1442" s="188"/>
      <c r="CX1442" s="188"/>
      <c r="CY1442" s="188"/>
      <c r="CZ1442" s="188"/>
      <c r="DA1442" s="188"/>
      <c r="DB1442" s="188"/>
    </row>
    <row r="1443" spans="1:106" ht="12.75">
      <c r="A1443" s="188"/>
      <c r="B1443" s="198"/>
      <c r="C1443" s="188"/>
      <c r="D1443" s="188"/>
      <c r="E1443" s="188"/>
      <c r="F1443" s="188"/>
      <c r="G1443" s="188"/>
      <c r="H1443" s="188"/>
      <c r="I1443" s="188"/>
      <c r="J1443" s="188"/>
      <c r="K1443" s="188"/>
      <c r="L1443" s="188"/>
      <c r="M1443" s="188"/>
      <c r="N1443" s="188"/>
      <c r="O1443" s="188"/>
      <c r="P1443" s="188"/>
      <c r="Q1443" s="188"/>
      <c r="R1443" s="188"/>
      <c r="S1443" s="188"/>
      <c r="T1443" s="188"/>
      <c r="U1443" s="188"/>
      <c r="V1443" s="188"/>
      <c r="W1443" s="188"/>
      <c r="X1443" s="188"/>
      <c r="Y1443" s="188"/>
      <c r="Z1443" s="188"/>
      <c r="AA1443" s="188"/>
      <c r="AB1443" s="188"/>
      <c r="AC1443" s="188"/>
      <c r="AD1443" s="188"/>
      <c r="AE1443" s="188"/>
      <c r="AF1443" s="188"/>
      <c r="AG1443" s="188"/>
      <c r="AH1443" s="188"/>
      <c r="AI1443" s="188"/>
      <c r="AJ1443" s="188"/>
      <c r="AK1443" s="188"/>
      <c r="AL1443" s="199"/>
      <c r="AM1443" s="199"/>
      <c r="AN1443" s="199"/>
      <c r="AO1443" s="199"/>
      <c r="AP1443" s="199"/>
      <c r="AQ1443" s="199"/>
      <c r="AR1443" s="188"/>
      <c r="AS1443" s="188"/>
      <c r="AT1443" s="188"/>
      <c r="AU1443" s="188"/>
      <c r="AV1443" s="188"/>
      <c r="AW1443" s="188"/>
      <c r="AX1443" s="188"/>
      <c r="AY1443" s="188"/>
      <c r="AZ1443" s="188"/>
      <c r="BA1443" s="188"/>
      <c r="BB1443" s="188"/>
      <c r="BC1443" s="188"/>
      <c r="BD1443" s="188"/>
      <c r="BE1443" s="188"/>
      <c r="BF1443" s="188"/>
      <c r="BG1443" s="188"/>
      <c r="BH1443" s="188"/>
      <c r="BI1443" s="188"/>
      <c r="BJ1443" s="188"/>
      <c r="BK1443" s="188"/>
      <c r="BL1443" s="188"/>
      <c r="BM1443" s="188"/>
      <c r="BN1443" s="188"/>
      <c r="BO1443" s="188"/>
      <c r="BP1443" s="188"/>
      <c r="BQ1443" s="188"/>
      <c r="BR1443" s="188"/>
      <c r="BS1443" s="188"/>
      <c r="BT1443" s="188"/>
      <c r="BU1443" s="188"/>
      <c r="BV1443" s="188"/>
      <c r="BW1443" s="188"/>
      <c r="BX1443" s="188"/>
      <c r="BY1443" s="188"/>
      <c r="BZ1443" s="188"/>
      <c r="CA1443" s="188"/>
      <c r="CB1443" s="188"/>
      <c r="CC1443" s="188"/>
      <c r="CD1443" s="188"/>
      <c r="CE1443" s="188"/>
      <c r="CF1443" s="188"/>
      <c r="CG1443" s="188"/>
      <c r="CH1443" s="188"/>
      <c r="CI1443" s="199"/>
      <c r="CJ1443" s="199"/>
      <c r="CK1443" s="199"/>
      <c r="CL1443" s="199"/>
      <c r="CM1443" s="199"/>
      <c r="CN1443" s="199"/>
      <c r="CO1443" s="188"/>
      <c r="CP1443" s="188"/>
      <c r="CQ1443" s="188"/>
      <c r="CR1443" s="188"/>
      <c r="CS1443" s="188"/>
      <c r="CT1443" s="188"/>
      <c r="CU1443" s="188"/>
      <c r="CV1443" s="188"/>
      <c r="CW1443" s="188"/>
      <c r="CX1443" s="188"/>
      <c r="CY1443" s="188"/>
      <c r="CZ1443" s="188"/>
      <c r="DA1443" s="188"/>
      <c r="DB1443" s="188"/>
    </row>
    <row r="1444" spans="1:106" ht="12.75">
      <c r="A1444" s="188"/>
      <c r="B1444" s="198"/>
      <c r="C1444" s="188"/>
      <c r="D1444" s="188"/>
      <c r="E1444" s="188"/>
      <c r="F1444" s="188"/>
      <c r="G1444" s="188"/>
      <c r="H1444" s="188"/>
      <c r="I1444" s="188"/>
      <c r="J1444" s="188"/>
      <c r="K1444" s="188"/>
      <c r="L1444" s="188"/>
      <c r="M1444" s="188"/>
      <c r="N1444" s="188"/>
      <c r="O1444" s="188"/>
      <c r="P1444" s="188"/>
      <c r="Q1444" s="188"/>
      <c r="R1444" s="188"/>
      <c r="S1444" s="188"/>
      <c r="T1444" s="188"/>
      <c r="U1444" s="188"/>
      <c r="V1444" s="188"/>
      <c r="W1444" s="188"/>
      <c r="X1444" s="188"/>
      <c r="Y1444" s="188"/>
      <c r="Z1444" s="188"/>
      <c r="AA1444" s="188"/>
      <c r="AB1444" s="188"/>
      <c r="AC1444" s="188"/>
      <c r="AD1444" s="188"/>
      <c r="AE1444" s="188"/>
      <c r="AF1444" s="188"/>
      <c r="AG1444" s="188"/>
      <c r="AH1444" s="188"/>
      <c r="AI1444" s="188"/>
      <c r="AJ1444" s="188"/>
      <c r="AK1444" s="188"/>
      <c r="AL1444" s="199"/>
      <c r="AM1444" s="199"/>
      <c r="AN1444" s="199"/>
      <c r="AO1444" s="199"/>
      <c r="AP1444" s="199"/>
      <c r="AQ1444" s="199"/>
      <c r="AR1444" s="188"/>
      <c r="AS1444" s="188"/>
      <c r="AT1444" s="188"/>
      <c r="AU1444" s="188"/>
      <c r="AV1444" s="188"/>
      <c r="AW1444" s="188"/>
      <c r="AX1444" s="188"/>
      <c r="AY1444" s="188"/>
      <c r="AZ1444" s="188"/>
      <c r="BA1444" s="188"/>
      <c r="BB1444" s="188"/>
      <c r="BC1444" s="188"/>
      <c r="BD1444" s="188"/>
      <c r="BE1444" s="188"/>
      <c r="BF1444" s="188"/>
      <c r="BG1444" s="188"/>
      <c r="BH1444" s="188"/>
      <c r="BI1444" s="188"/>
      <c r="BJ1444" s="188"/>
      <c r="BK1444" s="188"/>
      <c r="BL1444" s="188"/>
      <c r="BM1444" s="188"/>
      <c r="BN1444" s="188"/>
      <c r="BO1444" s="188"/>
      <c r="BP1444" s="188"/>
      <c r="BQ1444" s="188"/>
      <c r="BR1444" s="188"/>
      <c r="BS1444" s="188"/>
      <c r="BT1444" s="188"/>
      <c r="BU1444" s="188"/>
      <c r="BV1444" s="188"/>
      <c r="BW1444" s="188"/>
      <c r="BX1444" s="188"/>
      <c r="BY1444" s="188"/>
      <c r="BZ1444" s="188"/>
      <c r="CA1444" s="188"/>
      <c r="CB1444" s="188"/>
      <c r="CC1444" s="188"/>
      <c r="CD1444" s="188"/>
      <c r="CE1444" s="188"/>
      <c r="CF1444" s="188"/>
      <c r="CG1444" s="188"/>
      <c r="CH1444" s="188"/>
      <c r="CI1444" s="199"/>
      <c r="CJ1444" s="199"/>
      <c r="CK1444" s="199"/>
      <c r="CL1444" s="199"/>
      <c r="CM1444" s="199"/>
      <c r="CN1444" s="199"/>
      <c r="CO1444" s="188"/>
      <c r="CP1444" s="188"/>
      <c r="CQ1444" s="188"/>
      <c r="CR1444" s="188"/>
      <c r="CS1444" s="188"/>
      <c r="CT1444" s="188"/>
      <c r="CU1444" s="188"/>
      <c r="CV1444" s="188"/>
      <c r="CW1444" s="188"/>
      <c r="CX1444" s="188"/>
      <c r="CY1444" s="188"/>
      <c r="CZ1444" s="188"/>
      <c r="DA1444" s="188"/>
      <c r="DB1444" s="188"/>
    </row>
    <row r="1445" spans="1:106" ht="12.75">
      <c r="A1445" s="188"/>
      <c r="B1445" s="198"/>
      <c r="C1445" s="188"/>
      <c r="D1445" s="188"/>
      <c r="E1445" s="188"/>
      <c r="F1445" s="188"/>
      <c r="G1445" s="188"/>
      <c r="H1445" s="188"/>
      <c r="I1445" s="188"/>
      <c r="J1445" s="188"/>
      <c r="K1445" s="188"/>
      <c r="L1445" s="188"/>
      <c r="M1445" s="188"/>
      <c r="N1445" s="188"/>
      <c r="O1445" s="188"/>
      <c r="P1445" s="188"/>
      <c r="Q1445" s="188"/>
      <c r="R1445" s="188"/>
      <c r="S1445" s="188"/>
      <c r="T1445" s="188"/>
      <c r="U1445" s="188"/>
      <c r="V1445" s="188"/>
      <c r="W1445" s="188"/>
      <c r="X1445" s="188"/>
      <c r="Y1445" s="188"/>
      <c r="Z1445" s="188"/>
      <c r="AA1445" s="188"/>
      <c r="AB1445" s="188"/>
      <c r="AC1445" s="188"/>
      <c r="AD1445" s="188"/>
      <c r="AE1445" s="188"/>
      <c r="AF1445" s="188"/>
      <c r="AG1445" s="188"/>
      <c r="AH1445" s="188"/>
      <c r="AI1445" s="188"/>
      <c r="AJ1445" s="188"/>
      <c r="AK1445" s="188"/>
      <c r="AL1445" s="199"/>
      <c r="AM1445" s="199"/>
      <c r="AN1445" s="199"/>
      <c r="AO1445" s="199"/>
      <c r="AP1445" s="199"/>
      <c r="AQ1445" s="199"/>
      <c r="AR1445" s="188"/>
      <c r="AS1445" s="188"/>
      <c r="AT1445" s="188"/>
      <c r="AU1445" s="188"/>
      <c r="AV1445" s="188"/>
      <c r="AW1445" s="188"/>
      <c r="AX1445" s="188"/>
      <c r="AY1445" s="188"/>
      <c r="AZ1445" s="188"/>
      <c r="BA1445" s="188"/>
      <c r="BB1445" s="188"/>
      <c r="BC1445" s="188"/>
      <c r="BD1445" s="188"/>
      <c r="BE1445" s="188"/>
      <c r="BF1445" s="188"/>
      <c r="BG1445" s="188"/>
      <c r="BH1445" s="188"/>
      <c r="BI1445" s="188"/>
      <c r="BJ1445" s="188"/>
      <c r="BK1445" s="188"/>
      <c r="BL1445" s="188"/>
      <c r="BM1445" s="188"/>
      <c r="BN1445" s="188"/>
      <c r="BO1445" s="188"/>
      <c r="BP1445" s="188"/>
      <c r="BQ1445" s="188"/>
      <c r="BR1445" s="188"/>
      <c r="BS1445" s="188"/>
      <c r="BT1445" s="188"/>
      <c r="BU1445" s="188"/>
      <c r="BV1445" s="188"/>
      <c r="BW1445" s="188"/>
      <c r="BX1445" s="188"/>
      <c r="BY1445" s="188"/>
      <c r="BZ1445" s="188"/>
      <c r="CA1445" s="188"/>
      <c r="CB1445" s="188"/>
      <c r="CC1445" s="188"/>
      <c r="CD1445" s="188"/>
      <c r="CE1445" s="188"/>
      <c r="CF1445" s="188"/>
      <c r="CG1445" s="188"/>
      <c r="CH1445" s="188"/>
      <c r="CI1445" s="199"/>
      <c r="CJ1445" s="199"/>
      <c r="CK1445" s="199"/>
      <c r="CL1445" s="199"/>
      <c r="CM1445" s="199"/>
      <c r="CN1445" s="199"/>
      <c r="CO1445" s="188"/>
      <c r="CP1445" s="188"/>
      <c r="CQ1445" s="188"/>
      <c r="CR1445" s="188"/>
      <c r="CS1445" s="188"/>
      <c r="CT1445" s="188"/>
      <c r="CU1445" s="188"/>
      <c r="CV1445" s="188"/>
      <c r="CW1445" s="188"/>
      <c r="CX1445" s="188"/>
      <c r="CY1445" s="188"/>
      <c r="CZ1445" s="188"/>
      <c r="DA1445" s="188"/>
      <c r="DB1445" s="188"/>
    </row>
    <row r="1446" spans="1:106" ht="12.75">
      <c r="A1446" s="188"/>
      <c r="B1446" s="198"/>
      <c r="C1446" s="188"/>
      <c r="D1446" s="188"/>
      <c r="E1446" s="188"/>
      <c r="F1446" s="188"/>
      <c r="G1446" s="188"/>
      <c r="H1446" s="188"/>
      <c r="I1446" s="188"/>
      <c r="J1446" s="188"/>
      <c r="K1446" s="188"/>
      <c r="L1446" s="188"/>
      <c r="M1446" s="188"/>
      <c r="N1446" s="188"/>
      <c r="O1446" s="188"/>
      <c r="P1446" s="188"/>
      <c r="Q1446" s="188"/>
      <c r="R1446" s="188"/>
      <c r="S1446" s="188"/>
      <c r="T1446" s="188"/>
      <c r="U1446" s="188"/>
      <c r="V1446" s="188"/>
      <c r="W1446" s="188"/>
      <c r="X1446" s="188"/>
      <c r="Y1446" s="188"/>
      <c r="Z1446" s="188"/>
      <c r="AA1446" s="188"/>
      <c r="AB1446" s="188"/>
      <c r="AC1446" s="188"/>
      <c r="AD1446" s="188"/>
      <c r="AE1446" s="188"/>
      <c r="AF1446" s="188"/>
      <c r="AG1446" s="188"/>
      <c r="AH1446" s="188"/>
      <c r="AI1446" s="188"/>
      <c r="AJ1446" s="188"/>
      <c r="AK1446" s="188"/>
      <c r="AL1446" s="199"/>
      <c r="AM1446" s="199"/>
      <c r="AN1446" s="199"/>
      <c r="AO1446" s="199"/>
      <c r="AP1446" s="199"/>
      <c r="AQ1446" s="199"/>
      <c r="AR1446" s="188"/>
      <c r="AS1446" s="188"/>
      <c r="AT1446" s="188"/>
      <c r="AU1446" s="188"/>
      <c r="AV1446" s="188"/>
      <c r="AW1446" s="188"/>
      <c r="AX1446" s="188"/>
      <c r="AY1446" s="188"/>
      <c r="AZ1446" s="188"/>
      <c r="BA1446" s="188"/>
      <c r="BB1446" s="188"/>
      <c r="BC1446" s="188"/>
      <c r="BD1446" s="188"/>
      <c r="BE1446" s="188"/>
      <c r="BF1446" s="188"/>
      <c r="BG1446" s="188"/>
      <c r="BH1446" s="188"/>
      <c r="BI1446" s="188"/>
      <c r="BJ1446" s="188"/>
      <c r="BK1446" s="188"/>
      <c r="BL1446" s="188"/>
      <c r="BM1446" s="188"/>
      <c r="BN1446" s="188"/>
      <c r="BO1446" s="188"/>
      <c r="BP1446" s="188"/>
      <c r="BQ1446" s="188"/>
      <c r="BR1446" s="188"/>
      <c r="BS1446" s="188"/>
      <c r="BT1446" s="188"/>
      <c r="BU1446" s="188"/>
      <c r="BV1446" s="188"/>
      <c r="BW1446" s="188"/>
      <c r="BX1446" s="188"/>
      <c r="BY1446" s="188"/>
      <c r="BZ1446" s="188"/>
      <c r="CA1446" s="188"/>
      <c r="CB1446" s="188"/>
      <c r="CC1446" s="188"/>
      <c r="CD1446" s="188"/>
      <c r="CE1446" s="188"/>
      <c r="CF1446" s="188"/>
      <c r="CG1446" s="188"/>
      <c r="CH1446" s="188"/>
      <c r="CI1446" s="199"/>
      <c r="CJ1446" s="199"/>
      <c r="CK1446" s="199"/>
      <c r="CL1446" s="199"/>
      <c r="CM1446" s="199"/>
      <c r="CN1446" s="199"/>
      <c r="CO1446" s="188"/>
      <c r="CP1446" s="188"/>
      <c r="CQ1446" s="188"/>
      <c r="CR1446" s="188"/>
      <c r="CS1446" s="188"/>
      <c r="CT1446" s="188"/>
      <c r="CU1446" s="188"/>
      <c r="CV1446" s="188"/>
      <c r="CW1446" s="188"/>
      <c r="CX1446" s="188"/>
      <c r="CY1446" s="188"/>
      <c r="CZ1446" s="188"/>
      <c r="DA1446" s="188"/>
      <c r="DB1446" s="188"/>
    </row>
    <row r="1447" spans="1:106" ht="12.75">
      <c r="A1447" s="188"/>
      <c r="B1447" s="198"/>
      <c r="C1447" s="188"/>
      <c r="D1447" s="188"/>
      <c r="E1447" s="188"/>
      <c r="F1447" s="188"/>
      <c r="G1447" s="188"/>
      <c r="H1447" s="188"/>
      <c r="I1447" s="188"/>
      <c r="J1447" s="188"/>
      <c r="K1447" s="188"/>
      <c r="L1447" s="188"/>
      <c r="M1447" s="188"/>
      <c r="N1447" s="188"/>
      <c r="O1447" s="188"/>
      <c r="P1447" s="188"/>
      <c r="Q1447" s="188"/>
      <c r="R1447" s="188"/>
      <c r="S1447" s="188"/>
      <c r="T1447" s="188"/>
      <c r="U1447" s="188"/>
      <c r="V1447" s="188"/>
      <c r="W1447" s="188"/>
      <c r="X1447" s="188"/>
      <c r="Y1447" s="188"/>
      <c r="Z1447" s="188"/>
      <c r="AA1447" s="188"/>
      <c r="AB1447" s="188"/>
      <c r="AC1447" s="188"/>
      <c r="AD1447" s="188"/>
      <c r="AE1447" s="188"/>
      <c r="AF1447" s="188"/>
      <c r="AG1447" s="188"/>
      <c r="AH1447" s="188"/>
      <c r="AI1447" s="188"/>
      <c r="AJ1447" s="188"/>
      <c r="AK1447" s="188"/>
      <c r="AL1447" s="199"/>
      <c r="AM1447" s="199"/>
      <c r="AN1447" s="199"/>
      <c r="AO1447" s="199"/>
      <c r="AP1447" s="199"/>
      <c r="AQ1447" s="199"/>
      <c r="AR1447" s="188"/>
      <c r="AS1447" s="188"/>
      <c r="AT1447" s="188"/>
      <c r="AU1447" s="188"/>
      <c r="AV1447" s="188"/>
      <c r="AW1447" s="188"/>
      <c r="AX1447" s="188"/>
      <c r="AY1447" s="188"/>
      <c r="AZ1447" s="188"/>
      <c r="BA1447" s="188"/>
      <c r="BB1447" s="188"/>
      <c r="BC1447" s="188"/>
      <c r="BD1447" s="188"/>
      <c r="BE1447" s="188"/>
      <c r="BF1447" s="188"/>
      <c r="BG1447" s="188"/>
      <c r="BH1447" s="188"/>
      <c r="BI1447" s="188"/>
      <c r="BJ1447" s="188"/>
      <c r="BK1447" s="188"/>
      <c r="BL1447" s="188"/>
      <c r="BM1447" s="188"/>
      <c r="BN1447" s="188"/>
      <c r="BO1447" s="188"/>
      <c r="BP1447" s="188"/>
      <c r="BQ1447" s="188"/>
      <c r="BR1447" s="188"/>
      <c r="BS1447" s="188"/>
      <c r="BT1447" s="188"/>
      <c r="BU1447" s="188"/>
      <c r="BV1447" s="188"/>
      <c r="BW1447" s="188"/>
      <c r="BX1447" s="188"/>
      <c r="BY1447" s="188"/>
      <c r="BZ1447" s="188"/>
      <c r="CA1447" s="188"/>
      <c r="CB1447" s="188"/>
      <c r="CC1447" s="188"/>
      <c r="CD1447" s="188"/>
      <c r="CE1447" s="188"/>
      <c r="CF1447" s="188"/>
      <c r="CG1447" s="188"/>
      <c r="CH1447" s="188"/>
      <c r="CI1447" s="199"/>
      <c r="CJ1447" s="199"/>
      <c r="CK1447" s="199"/>
      <c r="CL1447" s="199"/>
      <c r="CM1447" s="199"/>
      <c r="CN1447" s="199"/>
      <c r="CO1447" s="188"/>
      <c r="CP1447" s="188"/>
      <c r="CQ1447" s="188"/>
      <c r="CR1447" s="188"/>
      <c r="CS1447" s="188"/>
      <c r="CT1447" s="188"/>
      <c r="CU1447" s="188"/>
      <c r="CV1447" s="188"/>
      <c r="CW1447" s="188"/>
      <c r="CX1447" s="188"/>
      <c r="CY1447" s="188"/>
      <c r="CZ1447" s="188"/>
      <c r="DA1447" s="188"/>
      <c r="DB1447" s="188"/>
    </row>
    <row r="1448" spans="1:106" ht="12.75">
      <c r="A1448" s="188"/>
      <c r="B1448" s="198"/>
      <c r="C1448" s="188"/>
      <c r="D1448" s="188"/>
      <c r="E1448" s="188"/>
      <c r="F1448" s="188"/>
      <c r="G1448" s="188"/>
      <c r="H1448" s="188"/>
      <c r="I1448" s="188"/>
      <c r="J1448" s="188"/>
      <c r="K1448" s="188"/>
      <c r="L1448" s="188"/>
      <c r="M1448" s="188"/>
      <c r="N1448" s="188"/>
      <c r="O1448" s="188"/>
      <c r="P1448" s="188"/>
      <c r="Q1448" s="188"/>
      <c r="R1448" s="188"/>
      <c r="S1448" s="188"/>
      <c r="T1448" s="188"/>
      <c r="U1448" s="188"/>
      <c r="V1448" s="188"/>
      <c r="W1448" s="188"/>
      <c r="X1448" s="188"/>
      <c r="Y1448" s="188"/>
      <c r="Z1448" s="188"/>
      <c r="AA1448" s="188"/>
      <c r="AB1448" s="188"/>
      <c r="AC1448" s="188"/>
      <c r="AD1448" s="188"/>
      <c r="AE1448" s="188"/>
      <c r="AF1448" s="188"/>
      <c r="AG1448" s="188"/>
      <c r="AH1448" s="188"/>
      <c r="AI1448" s="188"/>
      <c r="AJ1448" s="188"/>
      <c r="AK1448" s="188"/>
      <c r="AL1448" s="199"/>
      <c r="AM1448" s="199"/>
      <c r="AN1448" s="199"/>
      <c r="AO1448" s="199"/>
      <c r="AP1448" s="199"/>
      <c r="AQ1448" s="199"/>
      <c r="AR1448" s="188"/>
      <c r="AS1448" s="188"/>
      <c r="AT1448" s="188"/>
      <c r="AU1448" s="188"/>
      <c r="AV1448" s="188"/>
      <c r="AW1448" s="188"/>
      <c r="AX1448" s="188"/>
      <c r="AY1448" s="188"/>
      <c r="AZ1448" s="188"/>
      <c r="BA1448" s="188"/>
      <c r="BB1448" s="188"/>
      <c r="BC1448" s="188"/>
      <c r="BD1448" s="188"/>
      <c r="BE1448" s="188"/>
      <c r="BF1448" s="188"/>
      <c r="BG1448" s="188"/>
      <c r="BH1448" s="188"/>
      <c r="BI1448" s="188"/>
      <c r="BJ1448" s="188"/>
      <c r="BK1448" s="188"/>
      <c r="BL1448" s="188"/>
      <c r="BM1448" s="188"/>
      <c r="BN1448" s="188"/>
      <c r="BO1448" s="188"/>
      <c r="BP1448" s="188"/>
      <c r="BQ1448" s="188"/>
      <c r="BR1448" s="188"/>
      <c r="BS1448" s="188"/>
      <c r="BT1448" s="188"/>
      <c r="BU1448" s="188"/>
      <c r="BV1448" s="188"/>
      <c r="BW1448" s="188"/>
      <c r="BX1448" s="188"/>
      <c r="BY1448" s="188"/>
      <c r="BZ1448" s="188"/>
      <c r="CA1448" s="188"/>
      <c r="CB1448" s="188"/>
      <c r="CC1448" s="188"/>
      <c r="CD1448" s="188"/>
      <c r="CE1448" s="188"/>
      <c r="CF1448" s="188"/>
      <c r="CG1448" s="188"/>
      <c r="CH1448" s="188"/>
      <c r="CI1448" s="199"/>
      <c r="CJ1448" s="199"/>
      <c r="CK1448" s="199"/>
      <c r="CL1448" s="199"/>
      <c r="CM1448" s="199"/>
      <c r="CN1448" s="199"/>
      <c r="CO1448" s="188"/>
      <c r="CP1448" s="188"/>
      <c r="CQ1448" s="188"/>
      <c r="CR1448" s="188"/>
      <c r="CS1448" s="188"/>
      <c r="CT1448" s="188"/>
      <c r="CU1448" s="188"/>
      <c r="CV1448" s="188"/>
      <c r="CW1448" s="188"/>
      <c r="CX1448" s="188"/>
      <c r="CY1448" s="188"/>
      <c r="CZ1448" s="188"/>
      <c r="DA1448" s="188"/>
      <c r="DB1448" s="188"/>
    </row>
    <row r="1449" spans="1:106" ht="12.75">
      <c r="A1449" s="188"/>
      <c r="B1449" s="198"/>
      <c r="C1449" s="188"/>
      <c r="D1449" s="188"/>
      <c r="E1449" s="188"/>
      <c r="F1449" s="188"/>
      <c r="G1449" s="188"/>
      <c r="H1449" s="188"/>
      <c r="I1449" s="188"/>
      <c r="J1449" s="188"/>
      <c r="K1449" s="188"/>
      <c r="L1449" s="188"/>
      <c r="M1449" s="188"/>
      <c r="N1449" s="188"/>
      <c r="O1449" s="188"/>
      <c r="P1449" s="188"/>
      <c r="Q1449" s="188"/>
      <c r="R1449" s="188"/>
      <c r="S1449" s="188"/>
      <c r="T1449" s="188"/>
      <c r="U1449" s="188"/>
      <c r="V1449" s="188"/>
      <c r="W1449" s="188"/>
      <c r="X1449" s="188"/>
      <c r="Y1449" s="188"/>
      <c r="Z1449" s="188"/>
      <c r="AA1449" s="188"/>
      <c r="AB1449" s="188"/>
      <c r="AC1449" s="188"/>
      <c r="AD1449" s="188"/>
      <c r="AE1449" s="188"/>
      <c r="AF1449" s="188"/>
      <c r="AG1449" s="188"/>
      <c r="AH1449" s="188"/>
      <c r="AI1449" s="188"/>
      <c r="AJ1449" s="188"/>
      <c r="AK1449" s="188"/>
      <c r="AL1449" s="199"/>
      <c r="AM1449" s="199"/>
      <c r="AN1449" s="199"/>
      <c r="AO1449" s="199"/>
      <c r="AP1449" s="199"/>
      <c r="AQ1449" s="199"/>
      <c r="AR1449" s="188"/>
      <c r="AS1449" s="188"/>
      <c r="AT1449" s="188"/>
      <c r="AU1449" s="188"/>
      <c r="AV1449" s="188"/>
      <c r="AW1449" s="188"/>
      <c r="AX1449" s="188"/>
      <c r="AY1449" s="188"/>
      <c r="AZ1449" s="188"/>
      <c r="BA1449" s="188"/>
      <c r="BB1449" s="188"/>
      <c r="BC1449" s="188"/>
      <c r="BD1449" s="188"/>
      <c r="BE1449" s="188"/>
      <c r="BF1449" s="188"/>
      <c r="BG1449" s="188"/>
      <c r="BH1449" s="188"/>
      <c r="BI1449" s="188"/>
      <c r="BJ1449" s="188"/>
      <c r="BK1449" s="188"/>
      <c r="BL1449" s="188"/>
      <c r="BM1449" s="188"/>
      <c r="BN1449" s="188"/>
      <c r="BO1449" s="188"/>
      <c r="BP1449" s="188"/>
      <c r="BQ1449" s="188"/>
      <c r="BR1449" s="188"/>
      <c r="BS1449" s="188"/>
      <c r="BT1449" s="188"/>
      <c r="BU1449" s="188"/>
      <c r="BV1449" s="188"/>
      <c r="BW1449" s="188"/>
      <c r="BX1449" s="188"/>
      <c r="BY1449" s="188"/>
      <c r="BZ1449" s="188"/>
      <c r="CA1449" s="188"/>
      <c r="CB1449" s="188"/>
      <c r="CC1449" s="188"/>
      <c r="CD1449" s="188"/>
      <c r="CE1449" s="188"/>
      <c r="CF1449" s="188"/>
      <c r="CG1449" s="188"/>
      <c r="CH1449" s="188"/>
      <c r="CI1449" s="199"/>
      <c r="CJ1449" s="199"/>
      <c r="CK1449" s="199"/>
      <c r="CL1449" s="199"/>
      <c r="CM1449" s="199"/>
      <c r="CN1449" s="199"/>
      <c r="CO1449" s="188"/>
      <c r="CP1449" s="188"/>
      <c r="CQ1449" s="188"/>
      <c r="CR1449" s="188"/>
      <c r="CS1449" s="188"/>
      <c r="CT1449" s="188"/>
      <c r="CU1449" s="188"/>
      <c r="CV1449" s="188"/>
      <c r="CW1449" s="188"/>
      <c r="CX1449" s="188"/>
      <c r="CY1449" s="188"/>
      <c r="CZ1449" s="188"/>
      <c r="DA1449" s="188"/>
      <c r="DB1449" s="188"/>
    </row>
    <row r="1450" spans="1:106" ht="12.75">
      <c r="A1450" s="188"/>
      <c r="B1450" s="198"/>
      <c r="C1450" s="188"/>
      <c r="D1450" s="188"/>
      <c r="E1450" s="188"/>
      <c r="F1450" s="188"/>
      <c r="G1450" s="188"/>
      <c r="H1450" s="188"/>
      <c r="I1450" s="188"/>
      <c r="J1450" s="188"/>
      <c r="K1450" s="188"/>
      <c r="L1450" s="188"/>
      <c r="M1450" s="188"/>
      <c r="N1450" s="188"/>
      <c r="O1450" s="188"/>
      <c r="P1450" s="188"/>
      <c r="Q1450" s="188"/>
      <c r="R1450" s="188"/>
      <c r="S1450" s="188"/>
      <c r="T1450" s="188"/>
      <c r="U1450" s="188"/>
      <c r="V1450" s="188"/>
      <c r="W1450" s="188"/>
      <c r="X1450" s="188"/>
      <c r="Y1450" s="188"/>
      <c r="Z1450" s="188"/>
      <c r="AA1450" s="188"/>
      <c r="AB1450" s="188"/>
      <c r="AC1450" s="188"/>
      <c r="AD1450" s="188"/>
      <c r="AE1450" s="188"/>
      <c r="AF1450" s="188"/>
      <c r="AG1450" s="188"/>
      <c r="AH1450" s="188"/>
      <c r="AI1450" s="188"/>
      <c r="AJ1450" s="188"/>
      <c r="AK1450" s="188"/>
      <c r="AL1450" s="199"/>
      <c r="AM1450" s="199"/>
      <c r="AN1450" s="199"/>
      <c r="AO1450" s="199"/>
      <c r="AP1450" s="199"/>
      <c r="AQ1450" s="199"/>
      <c r="AR1450" s="188"/>
      <c r="AS1450" s="188"/>
      <c r="AT1450" s="188"/>
      <c r="AU1450" s="188"/>
      <c r="AV1450" s="188"/>
      <c r="AW1450" s="188"/>
      <c r="AX1450" s="188"/>
      <c r="AY1450" s="188"/>
      <c r="AZ1450" s="188"/>
      <c r="BA1450" s="188"/>
      <c r="BB1450" s="188"/>
      <c r="BC1450" s="188"/>
      <c r="BD1450" s="188"/>
      <c r="BE1450" s="188"/>
      <c r="BF1450" s="188"/>
      <c r="BG1450" s="188"/>
      <c r="BH1450" s="188"/>
      <c r="BI1450" s="188"/>
      <c r="BJ1450" s="188"/>
      <c r="BK1450" s="188"/>
      <c r="BL1450" s="188"/>
      <c r="BM1450" s="188"/>
      <c r="BN1450" s="188"/>
      <c r="BO1450" s="188"/>
      <c r="BP1450" s="188"/>
      <c r="BQ1450" s="188"/>
      <c r="BR1450" s="188"/>
      <c r="BS1450" s="188"/>
      <c r="BT1450" s="188"/>
      <c r="BU1450" s="188"/>
      <c r="BV1450" s="188"/>
      <c r="BW1450" s="188"/>
      <c r="BX1450" s="188"/>
      <c r="BY1450" s="188"/>
      <c r="BZ1450" s="188"/>
      <c r="CA1450" s="188"/>
      <c r="CB1450" s="188"/>
      <c r="CC1450" s="188"/>
      <c r="CD1450" s="188"/>
      <c r="CE1450" s="188"/>
      <c r="CF1450" s="188"/>
      <c r="CG1450" s="188"/>
      <c r="CH1450" s="188"/>
      <c r="CI1450" s="199"/>
      <c r="CJ1450" s="199"/>
      <c r="CK1450" s="199"/>
      <c r="CL1450" s="199"/>
      <c r="CM1450" s="199"/>
      <c r="CN1450" s="199"/>
      <c r="CO1450" s="188"/>
      <c r="CP1450" s="188"/>
      <c r="CQ1450" s="188"/>
      <c r="CR1450" s="188"/>
      <c r="CS1450" s="188"/>
      <c r="CT1450" s="188"/>
      <c r="CU1450" s="188"/>
      <c r="CV1450" s="188"/>
      <c r="CW1450" s="188"/>
      <c r="CX1450" s="188"/>
      <c r="CY1450" s="188"/>
      <c r="CZ1450" s="188"/>
      <c r="DA1450" s="188"/>
      <c r="DB1450" s="188"/>
    </row>
    <row r="1451" spans="1:106" ht="12.75">
      <c r="A1451" s="188"/>
      <c r="B1451" s="198"/>
      <c r="C1451" s="188"/>
      <c r="D1451" s="188"/>
      <c r="E1451" s="188"/>
      <c r="F1451" s="188"/>
      <c r="G1451" s="188"/>
      <c r="H1451" s="188"/>
      <c r="I1451" s="188"/>
      <c r="J1451" s="188"/>
      <c r="K1451" s="188"/>
      <c r="L1451" s="188"/>
      <c r="M1451" s="188"/>
      <c r="N1451" s="188"/>
      <c r="O1451" s="188"/>
      <c r="P1451" s="188"/>
      <c r="Q1451" s="188"/>
      <c r="R1451" s="188"/>
      <c r="S1451" s="188"/>
      <c r="T1451" s="188"/>
      <c r="U1451" s="188"/>
      <c r="V1451" s="188"/>
      <c r="W1451" s="188"/>
      <c r="X1451" s="188"/>
      <c r="Y1451" s="188"/>
      <c r="Z1451" s="188"/>
      <c r="AA1451" s="188"/>
      <c r="AB1451" s="188"/>
      <c r="AC1451" s="188"/>
      <c r="AD1451" s="188"/>
      <c r="AE1451" s="188"/>
      <c r="AF1451" s="188"/>
      <c r="AG1451" s="188"/>
      <c r="AH1451" s="188"/>
      <c r="AI1451" s="188"/>
      <c r="AJ1451" s="188"/>
      <c r="AK1451" s="188"/>
      <c r="AL1451" s="199"/>
      <c r="AM1451" s="199"/>
      <c r="AN1451" s="199"/>
      <c r="AO1451" s="199"/>
      <c r="AP1451" s="199"/>
      <c r="AQ1451" s="199"/>
      <c r="AR1451" s="188"/>
      <c r="AS1451" s="188"/>
      <c r="AT1451" s="188"/>
      <c r="AU1451" s="188"/>
      <c r="AV1451" s="188"/>
      <c r="AW1451" s="188"/>
      <c r="AX1451" s="188"/>
      <c r="AY1451" s="188"/>
      <c r="AZ1451" s="188"/>
      <c r="BA1451" s="188"/>
      <c r="BB1451" s="188"/>
      <c r="BC1451" s="188"/>
      <c r="BD1451" s="188"/>
      <c r="BE1451" s="188"/>
      <c r="BF1451" s="188"/>
      <c r="BG1451" s="188"/>
      <c r="BH1451" s="188"/>
      <c r="BI1451" s="188"/>
      <c r="BJ1451" s="188"/>
      <c r="BK1451" s="188"/>
      <c r="BL1451" s="188"/>
      <c r="BM1451" s="188"/>
      <c r="BN1451" s="188"/>
      <c r="BO1451" s="188"/>
      <c r="BP1451" s="188"/>
      <c r="BQ1451" s="188"/>
      <c r="BR1451" s="188"/>
      <c r="BS1451" s="188"/>
      <c r="BT1451" s="188"/>
      <c r="BU1451" s="188"/>
      <c r="BV1451" s="188"/>
      <c r="BW1451" s="188"/>
      <c r="BX1451" s="188"/>
      <c r="BY1451" s="188"/>
      <c r="BZ1451" s="188"/>
      <c r="CA1451" s="188"/>
      <c r="CB1451" s="188"/>
      <c r="CC1451" s="188"/>
      <c r="CD1451" s="188"/>
      <c r="CE1451" s="188"/>
      <c r="CF1451" s="188"/>
      <c r="CG1451" s="188"/>
      <c r="CH1451" s="188"/>
      <c r="CI1451" s="199"/>
      <c r="CJ1451" s="199"/>
      <c r="CK1451" s="199"/>
      <c r="CL1451" s="199"/>
      <c r="CM1451" s="199"/>
      <c r="CN1451" s="199"/>
      <c r="CO1451" s="188"/>
      <c r="CP1451" s="188"/>
      <c r="CQ1451" s="188"/>
      <c r="CR1451" s="188"/>
      <c r="CS1451" s="188"/>
      <c r="CT1451" s="188"/>
      <c r="CU1451" s="188"/>
      <c r="CV1451" s="188"/>
      <c r="CW1451" s="188"/>
      <c r="CX1451" s="188"/>
      <c r="CY1451" s="188"/>
      <c r="CZ1451" s="188"/>
      <c r="DA1451" s="188"/>
      <c r="DB1451" s="188"/>
    </row>
    <row r="1452" spans="1:106" ht="12.75">
      <c r="A1452" s="188"/>
      <c r="B1452" s="198"/>
      <c r="C1452" s="188"/>
      <c r="D1452" s="188"/>
      <c r="E1452" s="188"/>
      <c r="F1452" s="188"/>
      <c r="G1452" s="188"/>
      <c r="H1452" s="188"/>
      <c r="I1452" s="188"/>
      <c r="J1452" s="188"/>
      <c r="K1452" s="188"/>
      <c r="L1452" s="188"/>
      <c r="M1452" s="188"/>
      <c r="N1452" s="188"/>
      <c r="O1452" s="188"/>
      <c r="P1452" s="188"/>
      <c r="Q1452" s="188"/>
      <c r="R1452" s="188"/>
      <c r="S1452" s="188"/>
      <c r="T1452" s="188"/>
      <c r="U1452" s="188"/>
      <c r="V1452" s="188"/>
      <c r="W1452" s="188"/>
      <c r="X1452" s="188"/>
      <c r="Y1452" s="188"/>
      <c r="Z1452" s="188"/>
      <c r="AA1452" s="188"/>
      <c r="AB1452" s="188"/>
      <c r="AC1452" s="188"/>
      <c r="AD1452" s="188"/>
      <c r="AE1452" s="188"/>
      <c r="AF1452" s="188"/>
      <c r="AG1452" s="188"/>
      <c r="AH1452" s="188"/>
      <c r="AI1452" s="188"/>
      <c r="AJ1452" s="188"/>
      <c r="AK1452" s="188"/>
      <c r="AL1452" s="199"/>
      <c r="AM1452" s="199"/>
      <c r="AN1452" s="199"/>
      <c r="AO1452" s="199"/>
      <c r="AP1452" s="199"/>
      <c r="AQ1452" s="199"/>
      <c r="AR1452" s="188"/>
      <c r="AS1452" s="188"/>
      <c r="AT1452" s="188"/>
      <c r="AU1452" s="188"/>
      <c r="AV1452" s="188"/>
      <c r="AW1452" s="188"/>
      <c r="AX1452" s="188"/>
      <c r="AY1452" s="188"/>
      <c r="AZ1452" s="188"/>
      <c r="BA1452" s="188"/>
      <c r="BB1452" s="188"/>
      <c r="BC1452" s="188"/>
      <c r="BD1452" s="188"/>
      <c r="BE1452" s="188"/>
      <c r="BF1452" s="188"/>
      <c r="BG1452" s="188"/>
      <c r="BH1452" s="188"/>
      <c r="BI1452" s="188"/>
      <c r="BJ1452" s="188"/>
      <c r="BK1452" s="188"/>
      <c r="BL1452" s="188"/>
      <c r="BM1452" s="188"/>
      <c r="BN1452" s="188"/>
      <c r="BO1452" s="188"/>
      <c r="BP1452" s="188"/>
      <c r="BQ1452" s="188"/>
      <c r="BR1452" s="188"/>
      <c r="BS1452" s="188"/>
      <c r="BT1452" s="188"/>
      <c r="BU1452" s="188"/>
      <c r="BV1452" s="188"/>
      <c r="BW1452" s="188"/>
      <c r="BX1452" s="188"/>
      <c r="BY1452" s="188"/>
      <c r="BZ1452" s="188"/>
      <c r="CA1452" s="188"/>
      <c r="CB1452" s="188"/>
      <c r="CC1452" s="188"/>
      <c r="CD1452" s="188"/>
      <c r="CE1452" s="188"/>
      <c r="CF1452" s="188"/>
      <c r="CG1452" s="188"/>
      <c r="CH1452" s="188"/>
      <c r="CI1452" s="199"/>
      <c r="CJ1452" s="199"/>
      <c r="CK1452" s="199"/>
      <c r="CL1452" s="199"/>
      <c r="CM1452" s="199"/>
      <c r="CN1452" s="199"/>
      <c r="CO1452" s="188"/>
      <c r="CP1452" s="188"/>
      <c r="CQ1452" s="188"/>
      <c r="CR1452" s="188"/>
      <c r="CS1452" s="188"/>
      <c r="CT1452" s="188"/>
      <c r="CU1452" s="188"/>
      <c r="CV1452" s="188"/>
      <c r="CW1452" s="188"/>
      <c r="CX1452" s="188"/>
      <c r="CY1452" s="188"/>
      <c r="CZ1452" s="188"/>
      <c r="DA1452" s="188"/>
      <c r="DB1452" s="188"/>
    </row>
    <row r="1453" spans="1:106" ht="12.75">
      <c r="A1453" s="188"/>
      <c r="B1453" s="198"/>
      <c r="C1453" s="188"/>
      <c r="D1453" s="188"/>
      <c r="E1453" s="188"/>
      <c r="F1453" s="188"/>
      <c r="G1453" s="188"/>
      <c r="H1453" s="188"/>
      <c r="I1453" s="188"/>
      <c r="J1453" s="188"/>
      <c r="K1453" s="188"/>
      <c r="L1453" s="188"/>
      <c r="M1453" s="188"/>
      <c r="N1453" s="188"/>
      <c r="O1453" s="188"/>
      <c r="P1453" s="188"/>
      <c r="Q1453" s="188"/>
      <c r="R1453" s="188"/>
      <c r="S1453" s="188"/>
      <c r="T1453" s="188"/>
      <c r="U1453" s="188"/>
      <c r="V1453" s="188"/>
      <c r="W1453" s="188"/>
      <c r="X1453" s="188"/>
      <c r="Y1453" s="188"/>
      <c r="Z1453" s="188"/>
      <c r="AA1453" s="188"/>
      <c r="AB1453" s="188"/>
      <c r="AC1453" s="188"/>
      <c r="AD1453" s="188"/>
      <c r="AE1453" s="188"/>
      <c r="AF1453" s="188"/>
      <c r="AG1453" s="188"/>
      <c r="AH1453" s="188"/>
      <c r="AI1453" s="188"/>
      <c r="AJ1453" s="188"/>
      <c r="AK1453" s="188"/>
      <c r="AL1453" s="199"/>
      <c r="AM1453" s="199"/>
      <c r="AN1453" s="199"/>
      <c r="AO1453" s="199"/>
      <c r="AP1453" s="199"/>
      <c r="AQ1453" s="199"/>
      <c r="AR1453" s="188"/>
      <c r="AS1453" s="188"/>
      <c r="AT1453" s="188"/>
      <c r="AU1453" s="188"/>
      <c r="AV1453" s="188"/>
      <c r="AW1453" s="188"/>
      <c r="AX1453" s="188"/>
      <c r="AY1453" s="188"/>
      <c r="AZ1453" s="188"/>
      <c r="BA1453" s="188"/>
      <c r="BB1453" s="188"/>
      <c r="BC1453" s="188"/>
      <c r="BD1453" s="188"/>
      <c r="BE1453" s="188"/>
      <c r="BF1453" s="188"/>
      <c r="BG1453" s="188"/>
      <c r="BH1453" s="188"/>
      <c r="BI1453" s="188"/>
      <c r="BJ1453" s="188"/>
      <c r="BK1453" s="188"/>
      <c r="BL1453" s="188"/>
      <c r="BM1453" s="188"/>
      <c r="BN1453" s="188"/>
      <c r="BO1453" s="188"/>
      <c r="BP1453" s="188"/>
      <c r="BQ1453" s="188"/>
      <c r="BR1453" s="188"/>
      <c r="BS1453" s="188"/>
      <c r="BT1453" s="188"/>
      <c r="BU1453" s="188"/>
      <c r="BV1453" s="188"/>
      <c r="BW1453" s="188"/>
      <c r="BX1453" s="188"/>
      <c r="BY1453" s="188"/>
      <c r="BZ1453" s="188"/>
      <c r="CA1453" s="188"/>
      <c r="CB1453" s="188"/>
      <c r="CC1453" s="188"/>
      <c r="CD1453" s="188"/>
      <c r="CE1453" s="188"/>
      <c r="CF1453" s="188"/>
      <c r="CG1453" s="188"/>
      <c r="CH1453" s="188"/>
      <c r="CI1453" s="199"/>
      <c r="CJ1453" s="199"/>
      <c r="CK1453" s="199"/>
      <c r="CL1453" s="199"/>
      <c r="CM1453" s="199"/>
      <c r="CN1453" s="199"/>
      <c r="CO1453" s="188"/>
      <c r="CP1453" s="188"/>
      <c r="CQ1453" s="188"/>
      <c r="CR1453" s="188"/>
      <c r="CS1453" s="188"/>
      <c r="CT1453" s="188"/>
      <c r="CU1453" s="188"/>
      <c r="CV1453" s="188"/>
      <c r="CW1453" s="188"/>
      <c r="CX1453" s="188"/>
      <c r="CY1453" s="188"/>
      <c r="CZ1453" s="188"/>
      <c r="DA1453" s="188"/>
      <c r="DB1453" s="188"/>
    </row>
    <row r="1454" spans="1:106" ht="12.75">
      <c r="A1454" s="188"/>
      <c r="B1454" s="198"/>
      <c r="C1454" s="188"/>
      <c r="D1454" s="188"/>
      <c r="E1454" s="188"/>
      <c r="F1454" s="188"/>
      <c r="G1454" s="188"/>
      <c r="H1454" s="188"/>
      <c r="I1454" s="188"/>
      <c r="J1454" s="188"/>
      <c r="K1454" s="188"/>
      <c r="L1454" s="188"/>
      <c r="M1454" s="188"/>
      <c r="N1454" s="188"/>
      <c r="O1454" s="188"/>
      <c r="P1454" s="188"/>
      <c r="Q1454" s="188"/>
      <c r="R1454" s="188"/>
      <c r="S1454" s="188"/>
      <c r="T1454" s="188"/>
      <c r="U1454" s="188"/>
      <c r="V1454" s="188"/>
      <c r="W1454" s="188"/>
      <c r="X1454" s="188"/>
      <c r="Y1454" s="188"/>
      <c r="Z1454" s="188"/>
      <c r="AA1454" s="188"/>
      <c r="AB1454" s="188"/>
      <c r="AC1454" s="188"/>
      <c r="AD1454" s="188"/>
      <c r="AE1454" s="188"/>
      <c r="AF1454" s="188"/>
      <c r="AG1454" s="188"/>
      <c r="AH1454" s="188"/>
      <c r="AI1454" s="188"/>
      <c r="AJ1454" s="188"/>
      <c r="AK1454" s="188"/>
      <c r="AL1454" s="199"/>
      <c r="AM1454" s="199"/>
      <c r="AN1454" s="199"/>
      <c r="AO1454" s="199"/>
      <c r="AP1454" s="199"/>
      <c r="AQ1454" s="199"/>
      <c r="AR1454" s="188"/>
      <c r="AS1454" s="188"/>
      <c r="AT1454" s="188"/>
      <c r="AU1454" s="188"/>
      <c r="AV1454" s="188"/>
      <c r="AW1454" s="188"/>
      <c r="AX1454" s="188"/>
      <c r="AY1454" s="188"/>
      <c r="AZ1454" s="188"/>
      <c r="BA1454" s="188"/>
      <c r="BB1454" s="188"/>
      <c r="BC1454" s="188"/>
      <c r="BD1454" s="188"/>
      <c r="BE1454" s="188"/>
      <c r="BF1454" s="188"/>
      <c r="BG1454" s="188"/>
      <c r="BH1454" s="188"/>
      <c r="BI1454" s="188"/>
      <c r="BJ1454" s="188"/>
      <c r="BK1454" s="188"/>
      <c r="BL1454" s="188"/>
      <c r="BM1454" s="188"/>
      <c r="BN1454" s="188"/>
      <c r="BO1454" s="188"/>
      <c r="BP1454" s="188"/>
      <c r="BQ1454" s="188"/>
      <c r="BR1454" s="188"/>
      <c r="BS1454" s="188"/>
      <c r="BT1454" s="188"/>
      <c r="BU1454" s="188"/>
      <c r="BV1454" s="188"/>
      <c r="BW1454" s="188"/>
      <c r="BX1454" s="188"/>
      <c r="BY1454" s="188"/>
      <c r="BZ1454" s="188"/>
      <c r="CA1454" s="188"/>
      <c r="CB1454" s="188"/>
      <c r="CC1454" s="188"/>
      <c r="CD1454" s="188"/>
      <c r="CE1454" s="188"/>
      <c r="CF1454" s="188"/>
      <c r="CG1454" s="188"/>
      <c r="CH1454" s="188"/>
      <c r="CI1454" s="199"/>
      <c r="CJ1454" s="199"/>
      <c r="CK1454" s="199"/>
      <c r="CL1454" s="199"/>
      <c r="CM1454" s="199"/>
      <c r="CN1454" s="199"/>
      <c r="CO1454" s="188"/>
      <c r="CP1454" s="188"/>
      <c r="CQ1454" s="188"/>
      <c r="CR1454" s="188"/>
      <c r="CS1454" s="188"/>
      <c r="CT1454" s="188"/>
      <c r="CU1454" s="188"/>
      <c r="CV1454" s="188"/>
      <c r="CW1454" s="188"/>
      <c r="CX1454" s="188"/>
      <c r="CY1454" s="188"/>
      <c r="CZ1454" s="188"/>
      <c r="DA1454" s="188"/>
      <c r="DB1454" s="188"/>
    </row>
    <row r="1455" spans="1:106" ht="12.75">
      <c r="A1455" s="188"/>
      <c r="B1455" s="198"/>
      <c r="C1455" s="188"/>
      <c r="D1455" s="188"/>
      <c r="E1455" s="188"/>
      <c r="F1455" s="188"/>
      <c r="G1455" s="188"/>
      <c r="H1455" s="188"/>
      <c r="I1455" s="188"/>
      <c r="J1455" s="188"/>
      <c r="K1455" s="188"/>
      <c r="L1455" s="188"/>
      <c r="M1455" s="188"/>
      <c r="N1455" s="188"/>
      <c r="O1455" s="188"/>
      <c r="P1455" s="188"/>
      <c r="Q1455" s="188"/>
      <c r="R1455" s="188"/>
      <c r="S1455" s="188"/>
      <c r="T1455" s="188"/>
      <c r="U1455" s="188"/>
      <c r="V1455" s="188"/>
      <c r="W1455" s="188"/>
      <c r="X1455" s="188"/>
      <c r="Y1455" s="188"/>
      <c r="Z1455" s="188"/>
      <c r="AA1455" s="188"/>
      <c r="AB1455" s="188"/>
      <c r="AC1455" s="188"/>
      <c r="AD1455" s="188"/>
      <c r="AE1455" s="188"/>
      <c r="AF1455" s="188"/>
      <c r="AG1455" s="188"/>
      <c r="AH1455" s="188"/>
      <c r="AI1455" s="188"/>
      <c r="AJ1455" s="188"/>
      <c r="AK1455" s="188"/>
      <c r="AL1455" s="199"/>
      <c r="AM1455" s="199"/>
      <c r="AN1455" s="199"/>
      <c r="AO1455" s="199"/>
      <c r="AP1455" s="199"/>
      <c r="AQ1455" s="199"/>
      <c r="AR1455" s="188"/>
      <c r="AS1455" s="188"/>
      <c r="AT1455" s="188"/>
      <c r="AU1455" s="188"/>
      <c r="AV1455" s="188"/>
      <c r="AW1455" s="188"/>
      <c r="AX1455" s="188"/>
      <c r="AY1455" s="188"/>
      <c r="AZ1455" s="188"/>
      <c r="BA1455" s="188"/>
      <c r="BB1455" s="188"/>
      <c r="BC1455" s="188"/>
      <c r="BD1455" s="188"/>
      <c r="BE1455" s="188"/>
      <c r="BF1455" s="188"/>
      <c r="BG1455" s="188"/>
      <c r="BH1455" s="188"/>
      <c r="BI1455" s="188"/>
      <c r="BJ1455" s="188"/>
      <c r="BK1455" s="188"/>
      <c r="BL1455" s="188"/>
      <c r="BM1455" s="188"/>
      <c r="BN1455" s="188"/>
      <c r="BO1455" s="188"/>
      <c r="BP1455" s="188"/>
      <c r="BQ1455" s="188"/>
      <c r="BR1455" s="188"/>
      <c r="BS1455" s="188"/>
      <c r="BT1455" s="188"/>
      <c r="BU1455" s="188"/>
      <c r="BV1455" s="188"/>
      <c r="BW1455" s="188"/>
      <c r="BX1455" s="188"/>
      <c r="BY1455" s="188"/>
      <c r="BZ1455" s="188"/>
      <c r="CA1455" s="188"/>
      <c r="CB1455" s="188"/>
      <c r="CC1455" s="188"/>
      <c r="CD1455" s="188"/>
      <c r="CE1455" s="188"/>
      <c r="CF1455" s="188"/>
      <c r="CG1455" s="188"/>
      <c r="CH1455" s="188"/>
      <c r="CI1455" s="199"/>
      <c r="CJ1455" s="199"/>
      <c r="CK1455" s="199"/>
      <c r="CL1455" s="199"/>
      <c r="CM1455" s="199"/>
      <c r="CN1455" s="199"/>
      <c r="CO1455" s="188"/>
      <c r="CP1455" s="188"/>
      <c r="CQ1455" s="188"/>
      <c r="CR1455" s="188"/>
      <c r="CS1455" s="188"/>
      <c r="CT1455" s="188"/>
      <c r="CU1455" s="188"/>
      <c r="CV1455" s="188"/>
      <c r="CW1455" s="188"/>
      <c r="CX1455" s="188"/>
      <c r="CY1455" s="188"/>
      <c r="CZ1455" s="188"/>
      <c r="DA1455" s="188"/>
      <c r="DB1455" s="188"/>
    </row>
    <row r="1456" spans="1:106" ht="12.75">
      <c r="A1456" s="188"/>
      <c r="B1456" s="198"/>
      <c r="C1456" s="188"/>
      <c r="D1456" s="188"/>
      <c r="E1456" s="188"/>
      <c r="F1456" s="188"/>
      <c r="G1456" s="188"/>
      <c r="H1456" s="188"/>
      <c r="I1456" s="188"/>
      <c r="J1456" s="188"/>
      <c r="K1456" s="188"/>
      <c r="L1456" s="188"/>
      <c r="M1456" s="188"/>
      <c r="N1456" s="188"/>
      <c r="O1456" s="188"/>
      <c r="P1456" s="188"/>
      <c r="Q1456" s="188"/>
      <c r="R1456" s="188"/>
      <c r="S1456" s="188"/>
      <c r="T1456" s="188"/>
      <c r="U1456" s="188"/>
      <c r="V1456" s="188"/>
      <c r="W1456" s="188"/>
      <c r="X1456" s="188"/>
      <c r="Y1456" s="188"/>
      <c r="Z1456" s="188"/>
      <c r="AA1456" s="188"/>
      <c r="AB1456" s="188"/>
      <c r="AC1456" s="188"/>
      <c r="AD1456" s="188"/>
      <c r="AE1456" s="188"/>
      <c r="AF1456" s="188"/>
      <c r="AG1456" s="188"/>
      <c r="AH1456" s="188"/>
      <c r="AI1456" s="188"/>
      <c r="AJ1456" s="188"/>
      <c r="AK1456" s="188"/>
      <c r="AL1456" s="199"/>
      <c r="AM1456" s="199"/>
      <c r="AN1456" s="199"/>
      <c r="AO1456" s="199"/>
      <c r="AP1456" s="199"/>
      <c r="AQ1456" s="199"/>
      <c r="AR1456" s="188"/>
      <c r="AS1456" s="188"/>
      <c r="AT1456" s="188"/>
      <c r="AU1456" s="188"/>
      <c r="AV1456" s="188"/>
      <c r="AW1456" s="188"/>
      <c r="AX1456" s="188"/>
      <c r="AY1456" s="188"/>
      <c r="AZ1456" s="188"/>
      <c r="BA1456" s="188"/>
      <c r="BB1456" s="188"/>
      <c r="BC1456" s="188"/>
      <c r="BD1456" s="188"/>
      <c r="BE1456" s="188"/>
      <c r="BF1456" s="188"/>
      <c r="BG1456" s="188"/>
      <c r="BH1456" s="188"/>
      <c r="BI1456" s="188"/>
      <c r="BJ1456" s="188"/>
      <c r="BK1456" s="188"/>
      <c r="BL1456" s="188"/>
      <c r="BM1456" s="188"/>
      <c r="BN1456" s="188"/>
      <c r="BO1456" s="188"/>
      <c r="BP1456" s="188"/>
      <c r="BQ1456" s="188"/>
      <c r="BR1456" s="188"/>
      <c r="BS1456" s="188"/>
      <c r="BT1456" s="188"/>
      <c r="BU1456" s="188"/>
      <c r="BV1456" s="188"/>
      <c r="BW1456" s="188"/>
      <c r="BX1456" s="188"/>
      <c r="BY1456" s="188"/>
      <c r="BZ1456" s="188"/>
      <c r="CA1456" s="188"/>
      <c r="CB1456" s="188"/>
      <c r="CC1456" s="188"/>
      <c r="CD1456" s="188"/>
      <c r="CE1456" s="188"/>
      <c r="CF1456" s="188"/>
      <c r="CG1456" s="188"/>
      <c r="CH1456" s="188"/>
      <c r="CI1456" s="199"/>
      <c r="CJ1456" s="199"/>
      <c r="CK1456" s="199"/>
      <c r="CL1456" s="199"/>
      <c r="CM1456" s="199"/>
      <c r="CN1456" s="199"/>
      <c r="CO1456" s="188"/>
      <c r="CP1456" s="188"/>
      <c r="CQ1456" s="188"/>
      <c r="CR1456" s="188"/>
      <c r="CS1456" s="188"/>
      <c r="CT1456" s="188"/>
      <c r="CU1456" s="188"/>
      <c r="CV1456" s="188"/>
      <c r="CW1456" s="188"/>
      <c r="CX1456" s="188"/>
      <c r="CY1456" s="188"/>
      <c r="CZ1456" s="188"/>
      <c r="DA1456" s="188"/>
      <c r="DB1456" s="188"/>
    </row>
    <row r="1457" spans="1:106" ht="12.75">
      <c r="A1457" s="188"/>
      <c r="B1457" s="198"/>
      <c r="C1457" s="188"/>
      <c r="D1457" s="188"/>
      <c r="E1457" s="188"/>
      <c r="F1457" s="188"/>
      <c r="G1457" s="188"/>
      <c r="H1457" s="188"/>
      <c r="I1457" s="188"/>
      <c r="J1457" s="188"/>
      <c r="K1457" s="188"/>
      <c r="L1457" s="188"/>
      <c r="M1457" s="188"/>
      <c r="N1457" s="188"/>
      <c r="O1457" s="188"/>
      <c r="P1457" s="188"/>
      <c r="Q1457" s="188"/>
      <c r="R1457" s="188"/>
      <c r="S1457" s="188"/>
      <c r="T1457" s="188"/>
      <c r="U1457" s="188"/>
      <c r="V1457" s="188"/>
      <c r="W1457" s="188"/>
      <c r="X1457" s="188"/>
      <c r="Y1457" s="188"/>
      <c r="Z1457" s="188"/>
      <c r="AA1457" s="188"/>
      <c r="AB1457" s="188"/>
      <c r="AC1457" s="188"/>
      <c r="AD1457" s="188"/>
      <c r="AE1457" s="188"/>
      <c r="AF1457" s="188"/>
      <c r="AG1457" s="188"/>
      <c r="AH1457" s="188"/>
      <c r="AI1457" s="188"/>
      <c r="AJ1457" s="188"/>
      <c r="AK1457" s="188"/>
      <c r="AL1457" s="199"/>
      <c r="AM1457" s="199"/>
      <c r="AN1457" s="199"/>
      <c r="AO1457" s="199"/>
      <c r="AP1457" s="199"/>
      <c r="AQ1457" s="199"/>
      <c r="AR1457" s="188"/>
      <c r="AS1457" s="188"/>
      <c r="AT1457" s="188"/>
      <c r="AU1457" s="188"/>
      <c r="AV1457" s="188"/>
      <c r="AW1457" s="188"/>
      <c r="AX1457" s="188"/>
      <c r="AY1457" s="188"/>
      <c r="AZ1457" s="188"/>
      <c r="BA1457" s="188"/>
      <c r="BB1457" s="188"/>
      <c r="BC1457" s="188"/>
      <c r="BD1457" s="188"/>
      <c r="BE1457" s="188"/>
      <c r="BF1457" s="188"/>
      <c r="BG1457" s="188"/>
      <c r="BH1457" s="188"/>
      <c r="BI1457" s="188"/>
      <c r="BJ1457" s="188"/>
      <c r="BK1457" s="188"/>
      <c r="BL1457" s="188"/>
      <c r="BM1457" s="188"/>
      <c r="BN1457" s="188"/>
      <c r="BO1457" s="188"/>
      <c r="BP1457" s="188"/>
      <c r="BQ1457" s="188"/>
      <c r="BR1457" s="188"/>
      <c r="BS1457" s="188"/>
      <c r="BT1457" s="188"/>
      <c r="BU1457" s="188"/>
      <c r="BV1457" s="188"/>
      <c r="BW1457" s="188"/>
      <c r="BX1457" s="188"/>
      <c r="BY1457" s="188"/>
      <c r="BZ1457" s="188"/>
      <c r="CA1457" s="188"/>
      <c r="CB1457" s="188"/>
      <c r="CC1457" s="188"/>
      <c r="CD1457" s="188"/>
      <c r="CE1457" s="188"/>
      <c r="CF1457" s="188"/>
      <c r="CG1457" s="188"/>
      <c r="CH1457" s="188"/>
      <c r="CI1457" s="199"/>
      <c r="CJ1457" s="199"/>
      <c r="CK1457" s="199"/>
      <c r="CL1457" s="199"/>
      <c r="CM1457" s="199"/>
      <c r="CN1457" s="199"/>
      <c r="CO1457" s="188"/>
      <c r="CP1457" s="188"/>
      <c r="CQ1457" s="188"/>
      <c r="CR1457" s="188"/>
      <c r="CS1457" s="188"/>
      <c r="CT1457" s="188"/>
      <c r="CU1457" s="188"/>
      <c r="CV1457" s="188"/>
      <c r="CW1457" s="188"/>
      <c r="CX1457" s="188"/>
      <c r="CY1457" s="188"/>
      <c r="CZ1457" s="188"/>
      <c r="DA1457" s="188"/>
      <c r="DB1457" s="188"/>
    </row>
    <row r="1458" spans="1:106" ht="12.75">
      <c r="A1458" s="188"/>
      <c r="B1458" s="198"/>
      <c r="C1458" s="188"/>
      <c r="D1458" s="188"/>
      <c r="E1458" s="188"/>
      <c r="F1458" s="188"/>
      <c r="G1458" s="188"/>
      <c r="H1458" s="188"/>
      <c r="I1458" s="188"/>
      <c r="J1458" s="188"/>
      <c r="K1458" s="188"/>
      <c r="L1458" s="188"/>
      <c r="M1458" s="188"/>
      <c r="N1458" s="188"/>
      <c r="O1458" s="188"/>
      <c r="P1458" s="188"/>
      <c r="Q1458" s="188"/>
      <c r="R1458" s="188"/>
      <c r="S1458" s="188"/>
      <c r="T1458" s="188"/>
      <c r="U1458" s="188"/>
      <c r="V1458" s="188"/>
      <c r="W1458" s="188"/>
      <c r="X1458" s="188"/>
      <c r="Y1458" s="188"/>
      <c r="Z1458" s="188"/>
      <c r="AA1458" s="188"/>
      <c r="AB1458" s="188"/>
      <c r="AC1458" s="188"/>
      <c r="AD1458" s="188"/>
      <c r="AE1458" s="188"/>
      <c r="AF1458" s="188"/>
      <c r="AG1458" s="188"/>
      <c r="AH1458" s="188"/>
      <c r="AI1458" s="188"/>
      <c r="AJ1458" s="188"/>
      <c r="AK1458" s="188"/>
      <c r="AL1458" s="199"/>
      <c r="AM1458" s="199"/>
      <c r="AN1458" s="199"/>
      <c r="AO1458" s="199"/>
      <c r="AP1458" s="199"/>
      <c r="AQ1458" s="199"/>
      <c r="AR1458" s="188"/>
      <c r="AS1458" s="188"/>
      <c r="AT1458" s="188"/>
      <c r="AU1458" s="188"/>
      <c r="AV1458" s="188"/>
      <c r="AW1458" s="188"/>
      <c r="AX1458" s="188"/>
      <c r="AY1458" s="188"/>
      <c r="AZ1458" s="188"/>
      <c r="BA1458" s="188"/>
      <c r="BB1458" s="188"/>
      <c r="BC1458" s="188"/>
      <c r="BD1458" s="188"/>
      <c r="BE1458" s="188"/>
      <c r="BF1458" s="188"/>
      <c r="BG1458" s="188"/>
      <c r="BH1458" s="188"/>
      <c r="BI1458" s="188"/>
      <c r="BJ1458" s="188"/>
      <c r="BK1458" s="188"/>
      <c r="BL1458" s="188"/>
      <c r="BM1458" s="188"/>
      <c r="BN1458" s="188"/>
      <c r="BO1458" s="188"/>
      <c r="BP1458" s="188"/>
      <c r="BQ1458" s="188"/>
      <c r="BR1458" s="188"/>
      <c r="BS1458" s="188"/>
      <c r="BT1458" s="188"/>
      <c r="BU1458" s="188"/>
      <c r="BV1458" s="188"/>
      <c r="BW1458" s="188"/>
      <c r="BX1458" s="188"/>
      <c r="BY1458" s="188"/>
      <c r="BZ1458" s="188"/>
      <c r="CA1458" s="188"/>
      <c r="CB1458" s="188"/>
      <c r="CC1458" s="188"/>
      <c r="CD1458" s="188"/>
      <c r="CE1458" s="188"/>
      <c r="CF1458" s="188"/>
      <c r="CG1458" s="188"/>
      <c r="CH1458" s="188"/>
      <c r="CI1458" s="199"/>
      <c r="CJ1458" s="199"/>
      <c r="CK1458" s="199"/>
      <c r="CL1458" s="199"/>
      <c r="CM1458" s="199"/>
      <c r="CN1458" s="199"/>
      <c r="CO1458" s="188"/>
      <c r="CP1458" s="188"/>
      <c r="CQ1458" s="188"/>
      <c r="CR1458" s="188"/>
      <c r="CS1458" s="188"/>
      <c r="CT1458" s="188"/>
      <c r="CU1458" s="188"/>
      <c r="CV1458" s="188"/>
      <c r="CW1458" s="188"/>
      <c r="CX1458" s="188"/>
      <c r="CY1458" s="188"/>
      <c r="CZ1458" s="188"/>
      <c r="DA1458" s="188"/>
      <c r="DB1458" s="188"/>
    </row>
    <row r="1459" spans="1:106" ht="12.75">
      <c r="A1459" s="188"/>
      <c r="B1459" s="198"/>
      <c r="C1459" s="188"/>
      <c r="D1459" s="188"/>
      <c r="E1459" s="188"/>
      <c r="F1459" s="188"/>
      <c r="G1459" s="188"/>
      <c r="H1459" s="188"/>
      <c r="I1459" s="188"/>
      <c r="J1459" s="188"/>
      <c r="K1459" s="188"/>
      <c r="L1459" s="188"/>
      <c r="M1459" s="188"/>
      <c r="N1459" s="188"/>
      <c r="O1459" s="188"/>
      <c r="P1459" s="188"/>
      <c r="Q1459" s="188"/>
      <c r="R1459" s="188"/>
      <c r="S1459" s="188"/>
      <c r="T1459" s="188"/>
      <c r="U1459" s="188"/>
      <c r="V1459" s="188"/>
      <c r="W1459" s="188"/>
      <c r="X1459" s="188"/>
      <c r="Y1459" s="188"/>
      <c r="Z1459" s="188"/>
      <c r="AA1459" s="188"/>
      <c r="AB1459" s="188"/>
      <c r="AC1459" s="188"/>
      <c r="AD1459" s="188"/>
      <c r="AE1459" s="188"/>
      <c r="AF1459" s="188"/>
      <c r="AG1459" s="188"/>
      <c r="AH1459" s="188"/>
      <c r="AI1459" s="188"/>
      <c r="AJ1459" s="188"/>
      <c r="AK1459" s="188"/>
      <c r="AL1459" s="199"/>
      <c r="AM1459" s="199"/>
      <c r="AN1459" s="199"/>
      <c r="AO1459" s="199"/>
      <c r="AP1459" s="199"/>
      <c r="AQ1459" s="199"/>
      <c r="AR1459" s="188"/>
      <c r="AS1459" s="188"/>
      <c r="AT1459" s="188"/>
      <c r="AU1459" s="188"/>
      <c r="AV1459" s="188"/>
      <c r="AW1459" s="188"/>
      <c r="AX1459" s="188"/>
      <c r="AY1459" s="188"/>
      <c r="AZ1459" s="188"/>
      <c r="BA1459" s="188"/>
      <c r="BB1459" s="188"/>
      <c r="BC1459" s="188"/>
      <c r="BD1459" s="188"/>
      <c r="BE1459" s="188"/>
      <c r="BF1459" s="188"/>
      <c r="BG1459" s="188"/>
      <c r="BH1459" s="188"/>
      <c r="BI1459" s="188"/>
      <c r="BJ1459" s="188"/>
      <c r="BK1459" s="188"/>
      <c r="BL1459" s="188"/>
      <c r="BM1459" s="188"/>
      <c r="BN1459" s="188"/>
      <c r="BO1459" s="188"/>
      <c r="BP1459" s="188"/>
      <c r="BQ1459" s="188"/>
      <c r="BR1459" s="188"/>
      <c r="BS1459" s="188"/>
      <c r="BT1459" s="188"/>
      <c r="BU1459" s="188"/>
      <c r="BV1459" s="188"/>
      <c r="BW1459" s="188"/>
      <c r="BX1459" s="188"/>
      <c r="BY1459" s="188"/>
      <c r="BZ1459" s="188"/>
      <c r="CA1459" s="188"/>
      <c r="CB1459" s="188"/>
      <c r="CC1459" s="188"/>
      <c r="CD1459" s="188"/>
      <c r="CE1459" s="188"/>
      <c r="CF1459" s="188"/>
      <c r="CG1459" s="188"/>
      <c r="CH1459" s="188"/>
      <c r="CI1459" s="199"/>
      <c r="CJ1459" s="199"/>
      <c r="CK1459" s="199"/>
      <c r="CL1459" s="199"/>
      <c r="CM1459" s="199"/>
      <c r="CN1459" s="199"/>
      <c r="CO1459" s="188"/>
      <c r="CP1459" s="188"/>
      <c r="CQ1459" s="188"/>
      <c r="CR1459" s="188"/>
      <c r="CS1459" s="188"/>
      <c r="CT1459" s="188"/>
      <c r="CU1459" s="188"/>
      <c r="CV1459" s="188"/>
      <c r="CW1459" s="188"/>
      <c r="CX1459" s="188"/>
      <c r="CY1459" s="188"/>
      <c r="CZ1459" s="188"/>
      <c r="DA1459" s="188"/>
      <c r="DB1459" s="188"/>
    </row>
    <row r="1460" spans="1:106" ht="12.75">
      <c r="A1460" s="188"/>
      <c r="B1460" s="198"/>
      <c r="C1460" s="188"/>
      <c r="D1460" s="188"/>
      <c r="E1460" s="188"/>
      <c r="F1460" s="188"/>
      <c r="G1460" s="188"/>
      <c r="H1460" s="188"/>
      <c r="I1460" s="188"/>
      <c r="J1460" s="188"/>
      <c r="K1460" s="188"/>
      <c r="L1460" s="188"/>
      <c r="M1460" s="188"/>
      <c r="N1460" s="188"/>
      <c r="O1460" s="188"/>
      <c r="P1460" s="188"/>
      <c r="Q1460" s="188"/>
      <c r="R1460" s="188"/>
      <c r="S1460" s="188"/>
      <c r="T1460" s="188"/>
      <c r="U1460" s="188"/>
      <c r="V1460" s="188"/>
      <c r="W1460" s="188"/>
      <c r="X1460" s="188"/>
      <c r="Y1460" s="188"/>
      <c r="Z1460" s="188"/>
      <c r="AA1460" s="188"/>
      <c r="AB1460" s="188"/>
      <c r="AC1460" s="188"/>
      <c r="AD1460" s="188"/>
      <c r="AE1460" s="188"/>
      <c r="AF1460" s="188"/>
      <c r="AG1460" s="188"/>
      <c r="AH1460" s="188"/>
      <c r="AI1460" s="188"/>
      <c r="AJ1460" s="188"/>
      <c r="AK1460" s="188"/>
      <c r="AL1460" s="199"/>
      <c r="AM1460" s="199"/>
      <c r="AN1460" s="199"/>
      <c r="AO1460" s="199"/>
      <c r="AP1460" s="199"/>
      <c r="AQ1460" s="199"/>
      <c r="AR1460" s="188"/>
      <c r="AS1460" s="188"/>
      <c r="AT1460" s="188"/>
      <c r="AU1460" s="188"/>
      <c r="AV1460" s="188"/>
      <c r="AW1460" s="188"/>
      <c r="AX1460" s="188"/>
      <c r="AY1460" s="188"/>
      <c r="AZ1460" s="188"/>
      <c r="BA1460" s="188"/>
      <c r="BB1460" s="188"/>
      <c r="BC1460" s="188"/>
      <c r="BD1460" s="188"/>
      <c r="BE1460" s="188"/>
      <c r="BF1460" s="188"/>
      <c r="BG1460" s="188"/>
      <c r="BH1460" s="188"/>
      <c r="BI1460" s="188"/>
      <c r="BJ1460" s="188"/>
      <c r="BK1460" s="188"/>
      <c r="BL1460" s="188"/>
      <c r="BM1460" s="188"/>
      <c r="BN1460" s="188"/>
      <c r="BO1460" s="188"/>
      <c r="BP1460" s="188"/>
      <c r="BQ1460" s="188"/>
      <c r="BR1460" s="188"/>
      <c r="BS1460" s="188"/>
      <c r="BT1460" s="188"/>
      <c r="BU1460" s="188"/>
      <c r="BV1460" s="188"/>
      <c r="BW1460" s="188"/>
      <c r="BX1460" s="188"/>
      <c r="BY1460" s="188"/>
      <c r="BZ1460" s="188"/>
      <c r="CA1460" s="188"/>
      <c r="CB1460" s="188"/>
      <c r="CC1460" s="188"/>
      <c r="CD1460" s="188"/>
      <c r="CE1460" s="188"/>
      <c r="CF1460" s="188"/>
      <c r="CG1460" s="188"/>
      <c r="CH1460" s="188"/>
      <c r="CI1460" s="199"/>
      <c r="CJ1460" s="199"/>
      <c r="CK1460" s="199"/>
      <c r="CL1460" s="199"/>
      <c r="CM1460" s="199"/>
      <c r="CN1460" s="199"/>
      <c r="CO1460" s="188"/>
      <c r="CP1460" s="188"/>
      <c r="CQ1460" s="188"/>
      <c r="CR1460" s="188"/>
      <c r="CS1460" s="188"/>
      <c r="CT1460" s="188"/>
      <c r="CU1460" s="188"/>
      <c r="CV1460" s="188"/>
      <c r="CW1460" s="188"/>
      <c r="CX1460" s="188"/>
      <c r="CY1460" s="188"/>
      <c r="CZ1460" s="188"/>
      <c r="DA1460" s="188"/>
      <c r="DB1460" s="188"/>
    </row>
    <row r="1461" spans="1:106" ht="12.75">
      <c r="A1461" s="188"/>
      <c r="B1461" s="198"/>
      <c r="C1461" s="188"/>
      <c r="D1461" s="188"/>
      <c r="E1461" s="188"/>
      <c r="F1461" s="188"/>
      <c r="G1461" s="188"/>
      <c r="H1461" s="188"/>
      <c r="I1461" s="188"/>
      <c r="J1461" s="188"/>
      <c r="K1461" s="188"/>
      <c r="L1461" s="188"/>
      <c r="M1461" s="188"/>
      <c r="N1461" s="188"/>
      <c r="O1461" s="188"/>
      <c r="P1461" s="188"/>
      <c r="Q1461" s="188"/>
      <c r="R1461" s="188"/>
      <c r="S1461" s="188"/>
      <c r="T1461" s="188"/>
      <c r="U1461" s="188"/>
      <c r="V1461" s="188"/>
      <c r="W1461" s="188"/>
      <c r="X1461" s="188"/>
      <c r="Y1461" s="188"/>
      <c r="Z1461" s="188"/>
      <c r="AA1461" s="188"/>
      <c r="AB1461" s="188"/>
      <c r="AC1461" s="188"/>
      <c r="AD1461" s="188"/>
      <c r="AE1461" s="188"/>
      <c r="AF1461" s="188"/>
      <c r="AG1461" s="188"/>
      <c r="AH1461" s="188"/>
      <c r="AI1461" s="188"/>
      <c r="AJ1461" s="188"/>
      <c r="AK1461" s="188"/>
      <c r="AL1461" s="199"/>
      <c r="AM1461" s="199"/>
      <c r="AN1461" s="199"/>
      <c r="AO1461" s="199"/>
      <c r="AP1461" s="199"/>
      <c r="AQ1461" s="199"/>
      <c r="AR1461" s="188"/>
      <c r="AS1461" s="188"/>
      <c r="AT1461" s="188"/>
      <c r="AU1461" s="188"/>
      <c r="AV1461" s="188"/>
      <c r="AW1461" s="188"/>
      <c r="AX1461" s="188"/>
      <c r="AY1461" s="188"/>
      <c r="AZ1461" s="188"/>
      <c r="BA1461" s="188"/>
      <c r="BB1461" s="188"/>
      <c r="BC1461" s="188"/>
      <c r="BD1461" s="188"/>
      <c r="BE1461" s="188"/>
      <c r="BF1461" s="188"/>
      <c r="BG1461" s="188"/>
      <c r="BH1461" s="188"/>
      <c r="BI1461" s="188"/>
      <c r="BJ1461" s="188"/>
      <c r="BK1461" s="188"/>
      <c r="BL1461" s="188"/>
      <c r="BM1461" s="188"/>
      <c r="BN1461" s="188"/>
      <c r="BO1461" s="188"/>
      <c r="BP1461" s="188"/>
      <c r="BQ1461" s="188"/>
      <c r="BR1461" s="188"/>
      <c r="BS1461" s="188"/>
      <c r="BT1461" s="188"/>
      <c r="BU1461" s="188"/>
      <c r="BV1461" s="188"/>
      <c r="BW1461" s="188"/>
      <c r="BX1461" s="188"/>
      <c r="BY1461" s="188"/>
      <c r="BZ1461" s="188"/>
      <c r="CA1461" s="188"/>
      <c r="CB1461" s="188"/>
      <c r="CC1461" s="188"/>
      <c r="CD1461" s="188"/>
      <c r="CE1461" s="188"/>
      <c r="CF1461" s="188"/>
      <c r="CG1461" s="188"/>
      <c r="CH1461" s="188"/>
      <c r="CI1461" s="199"/>
      <c r="CJ1461" s="199"/>
      <c r="CK1461" s="199"/>
      <c r="CL1461" s="199"/>
      <c r="CM1461" s="199"/>
      <c r="CN1461" s="199"/>
      <c r="CO1461" s="188"/>
      <c r="CP1461" s="188"/>
      <c r="CQ1461" s="188"/>
      <c r="CR1461" s="188"/>
      <c r="CS1461" s="188"/>
      <c r="CT1461" s="188"/>
      <c r="CU1461" s="188"/>
      <c r="CV1461" s="188"/>
      <c r="CW1461" s="188"/>
      <c r="CX1461" s="188"/>
      <c r="CY1461" s="188"/>
      <c r="CZ1461" s="188"/>
      <c r="DA1461" s="188"/>
      <c r="DB1461" s="188"/>
    </row>
    <row r="1462" spans="1:106" ht="12.75">
      <c r="A1462" s="188"/>
      <c r="B1462" s="198"/>
      <c r="C1462" s="188"/>
      <c r="D1462" s="188"/>
      <c r="E1462" s="188"/>
      <c r="F1462" s="188"/>
      <c r="G1462" s="188"/>
      <c r="H1462" s="188"/>
      <c r="I1462" s="188"/>
      <c r="J1462" s="188"/>
      <c r="K1462" s="188"/>
      <c r="L1462" s="188"/>
      <c r="M1462" s="188"/>
      <c r="N1462" s="188"/>
      <c r="O1462" s="188"/>
      <c r="P1462" s="188"/>
      <c r="Q1462" s="188"/>
      <c r="R1462" s="188"/>
      <c r="S1462" s="188"/>
      <c r="T1462" s="188"/>
      <c r="U1462" s="188"/>
      <c r="V1462" s="188"/>
      <c r="W1462" s="188"/>
      <c r="X1462" s="188"/>
      <c r="Y1462" s="188"/>
      <c r="Z1462" s="188"/>
      <c r="AA1462" s="188"/>
      <c r="AB1462" s="188"/>
      <c r="AC1462" s="188"/>
      <c r="AD1462" s="188"/>
      <c r="AE1462" s="188"/>
      <c r="AF1462" s="188"/>
      <c r="AG1462" s="188"/>
      <c r="AH1462" s="188"/>
      <c r="AI1462" s="188"/>
      <c r="AJ1462" s="188"/>
      <c r="AK1462" s="188"/>
      <c r="AL1462" s="199"/>
      <c r="AM1462" s="199"/>
      <c r="AN1462" s="199"/>
      <c r="AO1462" s="199"/>
      <c r="AP1462" s="199"/>
      <c r="AQ1462" s="199"/>
      <c r="AR1462" s="188"/>
      <c r="AS1462" s="188"/>
      <c r="AT1462" s="188"/>
      <c r="AU1462" s="188"/>
      <c r="AV1462" s="188"/>
      <c r="AW1462" s="188"/>
      <c r="AX1462" s="188"/>
      <c r="AY1462" s="188"/>
      <c r="AZ1462" s="188"/>
      <c r="BA1462" s="188"/>
      <c r="BB1462" s="188"/>
      <c r="BC1462" s="188"/>
      <c r="BD1462" s="188"/>
      <c r="BE1462" s="188"/>
      <c r="BF1462" s="188"/>
      <c r="BG1462" s="188"/>
      <c r="BH1462" s="188"/>
      <c r="BI1462" s="188"/>
      <c r="BJ1462" s="188"/>
      <c r="BK1462" s="188"/>
      <c r="BL1462" s="188"/>
      <c r="BM1462" s="188"/>
      <c r="BN1462" s="188"/>
      <c r="BO1462" s="188"/>
      <c r="BP1462" s="188"/>
      <c r="BQ1462" s="188"/>
      <c r="BR1462" s="188"/>
      <c r="BS1462" s="188"/>
      <c r="BT1462" s="188"/>
      <c r="BU1462" s="188"/>
      <c r="BV1462" s="188"/>
      <c r="BW1462" s="188"/>
      <c r="BX1462" s="188"/>
      <c r="BY1462" s="188"/>
      <c r="BZ1462" s="188"/>
      <c r="CA1462" s="188"/>
      <c r="CB1462" s="188"/>
      <c r="CC1462" s="188"/>
      <c r="CD1462" s="188"/>
      <c r="CE1462" s="188"/>
      <c r="CF1462" s="188"/>
      <c r="CG1462" s="188"/>
      <c r="CH1462" s="188"/>
      <c r="CI1462" s="199"/>
      <c r="CJ1462" s="199"/>
      <c r="CK1462" s="199"/>
      <c r="CL1462" s="199"/>
      <c r="CM1462" s="199"/>
      <c r="CN1462" s="199"/>
      <c r="CO1462" s="188"/>
      <c r="CP1462" s="188"/>
      <c r="CQ1462" s="188"/>
      <c r="CR1462" s="188"/>
      <c r="CS1462" s="188"/>
      <c r="CT1462" s="188"/>
      <c r="CU1462" s="188"/>
      <c r="CV1462" s="188"/>
      <c r="CW1462" s="188"/>
      <c r="CX1462" s="188"/>
      <c r="CY1462" s="188"/>
      <c r="CZ1462" s="188"/>
      <c r="DA1462" s="188"/>
      <c r="DB1462" s="188"/>
    </row>
    <row r="1463" spans="1:106" ht="12.75">
      <c r="A1463" s="188"/>
      <c r="B1463" s="198"/>
      <c r="C1463" s="188"/>
      <c r="D1463" s="188"/>
      <c r="E1463" s="188"/>
      <c r="F1463" s="188"/>
      <c r="G1463" s="188"/>
      <c r="H1463" s="188"/>
      <c r="I1463" s="188"/>
      <c r="J1463" s="188"/>
      <c r="K1463" s="188"/>
      <c r="L1463" s="188"/>
      <c r="M1463" s="188"/>
      <c r="N1463" s="188"/>
      <c r="O1463" s="188"/>
      <c r="P1463" s="188"/>
      <c r="Q1463" s="188"/>
      <c r="R1463" s="188"/>
      <c r="S1463" s="188"/>
      <c r="T1463" s="188"/>
      <c r="U1463" s="188"/>
      <c r="V1463" s="188"/>
      <c r="W1463" s="188"/>
      <c r="X1463" s="188"/>
      <c r="Y1463" s="188"/>
      <c r="Z1463" s="188"/>
      <c r="AA1463" s="188"/>
      <c r="AB1463" s="188"/>
      <c r="AC1463" s="188"/>
      <c r="AD1463" s="188"/>
      <c r="AE1463" s="188"/>
      <c r="AF1463" s="188"/>
      <c r="AG1463" s="188"/>
      <c r="AH1463" s="188"/>
      <c r="AI1463" s="188"/>
      <c r="AJ1463" s="188"/>
      <c r="AK1463" s="188"/>
      <c r="AL1463" s="199"/>
      <c r="AM1463" s="199"/>
      <c r="AN1463" s="199"/>
      <c r="AO1463" s="199"/>
      <c r="AP1463" s="199"/>
      <c r="AQ1463" s="199"/>
      <c r="AR1463" s="188"/>
      <c r="AS1463" s="188"/>
      <c r="AT1463" s="188"/>
      <c r="AU1463" s="188"/>
      <c r="AV1463" s="188"/>
      <c r="AW1463" s="188"/>
      <c r="AX1463" s="188"/>
      <c r="AY1463" s="188"/>
      <c r="AZ1463" s="188"/>
      <c r="BA1463" s="188"/>
      <c r="BB1463" s="188"/>
      <c r="BC1463" s="188"/>
      <c r="BD1463" s="188"/>
      <c r="BE1463" s="188"/>
      <c r="BF1463" s="188"/>
      <c r="BG1463" s="188"/>
      <c r="BH1463" s="188"/>
      <c r="BI1463" s="188"/>
      <c r="BJ1463" s="188"/>
      <c r="BK1463" s="188"/>
      <c r="BL1463" s="188"/>
      <c r="BM1463" s="188"/>
      <c r="BN1463" s="188"/>
      <c r="BO1463" s="188"/>
      <c r="BP1463" s="188"/>
      <c r="BQ1463" s="188"/>
      <c r="BR1463" s="188"/>
      <c r="BS1463" s="188"/>
      <c r="BT1463" s="188"/>
      <c r="BU1463" s="188"/>
      <c r="BV1463" s="188"/>
      <c r="BW1463" s="188"/>
      <c r="BX1463" s="188"/>
      <c r="BY1463" s="188"/>
      <c r="BZ1463" s="188"/>
      <c r="CA1463" s="188"/>
      <c r="CB1463" s="188"/>
      <c r="CC1463" s="188"/>
      <c r="CD1463" s="188"/>
      <c r="CE1463" s="188"/>
      <c r="CF1463" s="188"/>
      <c r="CG1463" s="188"/>
      <c r="CH1463" s="188"/>
      <c r="CI1463" s="199"/>
      <c r="CJ1463" s="199"/>
      <c r="CK1463" s="199"/>
      <c r="CL1463" s="199"/>
      <c r="CM1463" s="199"/>
      <c r="CN1463" s="199"/>
      <c r="CO1463" s="188"/>
      <c r="CP1463" s="188"/>
      <c r="CQ1463" s="188"/>
      <c r="CR1463" s="188"/>
      <c r="CS1463" s="188"/>
      <c r="CT1463" s="188"/>
      <c r="CU1463" s="188"/>
      <c r="CV1463" s="188"/>
      <c r="CW1463" s="188"/>
      <c r="CX1463" s="188"/>
      <c r="CY1463" s="188"/>
      <c r="CZ1463" s="188"/>
      <c r="DA1463" s="188"/>
      <c r="DB1463" s="188"/>
    </row>
    <row r="1464" spans="1:106" ht="12.75">
      <c r="A1464" s="188"/>
      <c r="B1464" s="198"/>
      <c r="C1464" s="188"/>
      <c r="D1464" s="188"/>
      <c r="E1464" s="188"/>
      <c r="F1464" s="188"/>
      <c r="G1464" s="188"/>
      <c r="H1464" s="188"/>
      <c r="I1464" s="188"/>
      <c r="J1464" s="188"/>
      <c r="K1464" s="188"/>
      <c r="L1464" s="188"/>
      <c r="M1464" s="188"/>
      <c r="N1464" s="188"/>
      <c r="O1464" s="188"/>
      <c r="P1464" s="188"/>
      <c r="Q1464" s="188"/>
      <c r="R1464" s="188"/>
      <c r="S1464" s="188"/>
      <c r="T1464" s="188"/>
      <c r="U1464" s="188"/>
      <c r="V1464" s="188"/>
      <c r="W1464" s="188"/>
      <c r="X1464" s="188"/>
      <c r="Y1464" s="188"/>
      <c r="Z1464" s="188"/>
      <c r="AA1464" s="188"/>
      <c r="AB1464" s="188"/>
      <c r="AC1464" s="188"/>
      <c r="AD1464" s="188"/>
      <c r="AE1464" s="188"/>
      <c r="AF1464" s="188"/>
      <c r="AG1464" s="188"/>
      <c r="AH1464" s="188"/>
      <c r="AI1464" s="188"/>
      <c r="AJ1464" s="188"/>
      <c r="AK1464" s="188"/>
      <c r="AL1464" s="199"/>
      <c r="AM1464" s="199"/>
      <c r="AN1464" s="199"/>
      <c r="AO1464" s="199"/>
      <c r="AP1464" s="199"/>
      <c r="AQ1464" s="199"/>
      <c r="AR1464" s="188"/>
      <c r="AS1464" s="188"/>
      <c r="AT1464" s="188"/>
      <c r="AU1464" s="188"/>
      <c r="AV1464" s="188"/>
      <c r="AW1464" s="188"/>
      <c r="AX1464" s="188"/>
      <c r="AY1464" s="188"/>
      <c r="AZ1464" s="188"/>
      <c r="BA1464" s="188"/>
      <c r="BB1464" s="188"/>
      <c r="BC1464" s="188"/>
      <c r="BD1464" s="188"/>
      <c r="BE1464" s="188"/>
      <c r="BF1464" s="188"/>
      <c r="BG1464" s="188"/>
      <c r="BH1464" s="188"/>
      <c r="BI1464" s="188"/>
      <c r="BJ1464" s="188"/>
      <c r="BK1464" s="188"/>
      <c r="BL1464" s="188"/>
      <c r="BM1464" s="188"/>
      <c r="BN1464" s="188"/>
      <c r="BO1464" s="188"/>
      <c r="BP1464" s="188"/>
      <c r="BQ1464" s="188"/>
      <c r="BR1464" s="188"/>
      <c r="BS1464" s="188"/>
      <c r="BT1464" s="188"/>
      <c r="BU1464" s="188"/>
      <c r="BV1464" s="188"/>
      <c r="BW1464" s="188"/>
      <c r="BX1464" s="188"/>
      <c r="BY1464" s="188"/>
      <c r="BZ1464" s="188"/>
      <c r="CA1464" s="188"/>
      <c r="CB1464" s="188"/>
      <c r="CC1464" s="188"/>
      <c r="CD1464" s="188"/>
      <c r="CE1464" s="188"/>
      <c r="CF1464" s="188"/>
      <c r="CG1464" s="188"/>
      <c r="CH1464" s="188"/>
      <c r="CI1464" s="199"/>
      <c r="CJ1464" s="199"/>
      <c r="CK1464" s="199"/>
      <c r="CL1464" s="199"/>
      <c r="CM1464" s="199"/>
      <c r="CN1464" s="199"/>
      <c r="CO1464" s="188"/>
      <c r="CP1464" s="188"/>
      <c r="CQ1464" s="188"/>
      <c r="CR1464" s="188"/>
      <c r="CS1464" s="188"/>
      <c r="CT1464" s="188"/>
      <c r="CU1464" s="188"/>
      <c r="CV1464" s="188"/>
      <c r="CW1464" s="188"/>
      <c r="CX1464" s="188"/>
      <c r="CY1464" s="188"/>
      <c r="CZ1464" s="188"/>
      <c r="DA1464" s="188"/>
      <c r="DB1464" s="188"/>
    </row>
    <row r="1465" spans="1:106" ht="12.75">
      <c r="A1465" s="188"/>
      <c r="B1465" s="198"/>
      <c r="C1465" s="188"/>
      <c r="D1465" s="188"/>
      <c r="E1465" s="188"/>
      <c r="F1465" s="188"/>
      <c r="G1465" s="188"/>
      <c r="H1465" s="188"/>
      <c r="I1465" s="188"/>
      <c r="J1465" s="188"/>
      <c r="K1465" s="188"/>
      <c r="L1465" s="188"/>
      <c r="M1465" s="188"/>
      <c r="N1465" s="188"/>
      <c r="O1465" s="188"/>
      <c r="P1465" s="188"/>
      <c r="Q1465" s="188"/>
      <c r="R1465" s="188"/>
      <c r="S1465" s="188"/>
      <c r="T1465" s="188"/>
      <c r="U1465" s="188"/>
      <c r="V1465" s="188"/>
      <c r="W1465" s="188"/>
      <c r="X1465" s="188"/>
      <c r="Y1465" s="188"/>
      <c r="Z1465" s="188"/>
      <c r="AA1465" s="188"/>
      <c r="AB1465" s="188"/>
      <c r="AC1465" s="188"/>
      <c r="AD1465" s="188"/>
      <c r="AE1465" s="188"/>
      <c r="AF1465" s="188"/>
      <c r="AG1465" s="188"/>
      <c r="AH1465" s="188"/>
      <c r="AI1465" s="188"/>
      <c r="AJ1465" s="188"/>
      <c r="AK1465" s="188"/>
      <c r="AL1465" s="199"/>
      <c r="AM1465" s="199"/>
      <c r="AN1465" s="199"/>
      <c r="AO1465" s="199"/>
      <c r="AP1465" s="199"/>
      <c r="AQ1465" s="199"/>
      <c r="AR1465" s="188"/>
      <c r="AS1465" s="188"/>
      <c r="AT1465" s="188"/>
      <c r="AU1465" s="188"/>
      <c r="AV1465" s="188"/>
      <c r="AW1465" s="188"/>
      <c r="AX1465" s="188"/>
      <c r="AY1465" s="188"/>
      <c r="AZ1465" s="188"/>
      <c r="BA1465" s="188"/>
      <c r="BB1465" s="188"/>
      <c r="BC1465" s="188"/>
      <c r="BD1465" s="188"/>
      <c r="BE1465" s="188"/>
      <c r="BF1465" s="188"/>
      <c r="BG1465" s="188"/>
      <c r="BH1465" s="188"/>
      <c r="BI1465" s="188"/>
      <c r="BJ1465" s="188"/>
      <c r="BK1465" s="188"/>
      <c r="BL1465" s="188"/>
      <c r="BM1465" s="188"/>
      <c r="BN1465" s="188"/>
      <c r="BO1465" s="188"/>
      <c r="BP1465" s="188"/>
      <c r="BQ1465" s="188"/>
      <c r="BR1465" s="188"/>
      <c r="BS1465" s="188"/>
      <c r="BT1465" s="188"/>
      <c r="BU1465" s="188"/>
      <c r="BV1465" s="188"/>
      <c r="BW1465" s="188"/>
      <c r="BX1465" s="188"/>
      <c r="BY1465" s="188"/>
      <c r="BZ1465" s="188"/>
      <c r="CA1465" s="188"/>
      <c r="CB1465" s="188"/>
      <c r="CC1465" s="188"/>
      <c r="CD1465" s="188"/>
      <c r="CE1465" s="188"/>
      <c r="CF1465" s="188"/>
      <c r="CG1465" s="188"/>
      <c r="CH1465" s="188"/>
      <c r="CI1465" s="199"/>
      <c r="CJ1465" s="199"/>
      <c r="CK1465" s="199"/>
      <c r="CL1465" s="199"/>
      <c r="CM1465" s="199"/>
      <c r="CN1465" s="199"/>
      <c r="CO1465" s="188"/>
      <c r="CP1465" s="188"/>
      <c r="CQ1465" s="188"/>
      <c r="CR1465" s="188"/>
      <c r="CS1465" s="188"/>
      <c r="CT1465" s="188"/>
      <c r="CU1465" s="188"/>
      <c r="CV1465" s="188"/>
      <c r="CW1465" s="188"/>
      <c r="CX1465" s="188"/>
      <c r="CY1465" s="188"/>
      <c r="CZ1465" s="188"/>
      <c r="DA1465" s="188"/>
      <c r="DB1465" s="188"/>
    </row>
    <row r="1466" spans="1:106" ht="12.75">
      <c r="A1466" s="188"/>
      <c r="B1466" s="198"/>
      <c r="C1466" s="188"/>
      <c r="D1466" s="188"/>
      <c r="E1466" s="188"/>
      <c r="F1466" s="188"/>
      <c r="G1466" s="188"/>
      <c r="H1466" s="188"/>
      <c r="I1466" s="188"/>
      <c r="J1466" s="188"/>
      <c r="K1466" s="188"/>
      <c r="L1466" s="188"/>
      <c r="M1466" s="188"/>
      <c r="N1466" s="188"/>
      <c r="O1466" s="188"/>
      <c r="P1466" s="188"/>
      <c r="Q1466" s="188"/>
      <c r="R1466" s="188"/>
      <c r="S1466" s="188"/>
      <c r="T1466" s="188"/>
      <c r="U1466" s="188"/>
      <c r="V1466" s="188"/>
      <c r="W1466" s="188"/>
      <c r="X1466" s="188"/>
      <c r="Y1466" s="188"/>
      <c r="Z1466" s="188"/>
      <c r="AA1466" s="188"/>
      <c r="AB1466" s="188"/>
      <c r="AC1466" s="188"/>
      <c r="AD1466" s="188"/>
      <c r="AE1466" s="188"/>
      <c r="AF1466" s="188"/>
      <c r="AG1466" s="188"/>
      <c r="AH1466" s="188"/>
      <c r="AI1466" s="188"/>
      <c r="AJ1466" s="188"/>
      <c r="AK1466" s="188"/>
      <c r="AL1466" s="199"/>
      <c r="AM1466" s="199"/>
      <c r="AN1466" s="199"/>
      <c r="AO1466" s="199"/>
      <c r="AP1466" s="199"/>
      <c r="AQ1466" s="199"/>
      <c r="AR1466" s="188"/>
      <c r="AS1466" s="188"/>
      <c r="AT1466" s="188"/>
      <c r="AU1466" s="188"/>
      <c r="AV1466" s="188"/>
      <c r="AW1466" s="188"/>
      <c r="AX1466" s="188"/>
      <c r="AY1466" s="188"/>
      <c r="AZ1466" s="188"/>
      <c r="BA1466" s="188"/>
      <c r="BB1466" s="188"/>
      <c r="BC1466" s="188"/>
      <c r="BD1466" s="188"/>
      <c r="BE1466" s="188"/>
      <c r="BF1466" s="188"/>
      <c r="BG1466" s="188"/>
      <c r="BH1466" s="188"/>
      <c r="BI1466" s="188"/>
      <c r="BJ1466" s="188"/>
      <c r="BK1466" s="188"/>
      <c r="BL1466" s="188"/>
      <c r="BM1466" s="188"/>
      <c r="BN1466" s="188"/>
      <c r="BO1466" s="188"/>
      <c r="BP1466" s="188"/>
      <c r="BQ1466" s="188"/>
      <c r="BR1466" s="188"/>
      <c r="BS1466" s="188"/>
      <c r="BT1466" s="188"/>
      <c r="BU1466" s="188"/>
      <c r="BV1466" s="188"/>
      <c r="BW1466" s="188"/>
      <c r="BX1466" s="188"/>
      <c r="BY1466" s="188"/>
      <c r="BZ1466" s="188"/>
      <c r="CA1466" s="188"/>
      <c r="CB1466" s="188"/>
      <c r="CC1466" s="188"/>
      <c r="CD1466" s="188"/>
      <c r="CE1466" s="188"/>
      <c r="CF1466" s="188"/>
      <c r="CG1466" s="188"/>
      <c r="CH1466" s="188"/>
      <c r="CI1466" s="199"/>
      <c r="CJ1466" s="199"/>
      <c r="CK1466" s="199"/>
      <c r="CL1466" s="199"/>
      <c r="CM1466" s="199"/>
      <c r="CN1466" s="199"/>
      <c r="CO1466" s="188"/>
      <c r="CP1466" s="188"/>
      <c r="CQ1466" s="188"/>
      <c r="CR1466" s="188"/>
      <c r="CS1466" s="188"/>
      <c r="CT1466" s="188"/>
      <c r="CU1466" s="188"/>
      <c r="CV1466" s="188"/>
      <c r="CW1466" s="188"/>
      <c r="CX1466" s="188"/>
      <c r="CY1466" s="188"/>
      <c r="CZ1466" s="188"/>
      <c r="DA1466" s="188"/>
      <c r="DB1466" s="188"/>
    </row>
    <row r="1467" spans="1:106" ht="12.75">
      <c r="A1467" s="188"/>
      <c r="B1467" s="198"/>
      <c r="C1467" s="188"/>
      <c r="D1467" s="188"/>
      <c r="E1467" s="188"/>
      <c r="F1467" s="188"/>
      <c r="G1467" s="188"/>
      <c r="H1467" s="188"/>
      <c r="I1467" s="188"/>
      <c r="J1467" s="188"/>
      <c r="K1467" s="188"/>
      <c r="L1467" s="188"/>
      <c r="M1467" s="188"/>
      <c r="N1467" s="188"/>
      <c r="O1467" s="188"/>
      <c r="P1467" s="188"/>
      <c r="Q1467" s="188"/>
      <c r="R1467" s="188"/>
      <c r="S1467" s="188"/>
      <c r="T1467" s="188"/>
      <c r="U1467" s="188"/>
      <c r="V1467" s="188"/>
      <c r="W1467" s="188"/>
      <c r="X1467" s="188"/>
      <c r="Y1467" s="188"/>
      <c r="Z1467" s="188"/>
      <c r="AA1467" s="188"/>
      <c r="AB1467" s="188"/>
      <c r="AC1467" s="188"/>
      <c r="AD1467" s="188"/>
      <c r="AE1467" s="188"/>
      <c r="AF1467" s="188"/>
      <c r="AG1467" s="188"/>
      <c r="AH1467" s="188"/>
      <c r="AI1467" s="188"/>
      <c r="AJ1467" s="188"/>
      <c r="AK1467" s="188"/>
      <c r="AL1467" s="199"/>
      <c r="AM1467" s="199"/>
      <c r="AN1467" s="199"/>
      <c r="AO1467" s="199"/>
      <c r="AP1467" s="199"/>
      <c r="AQ1467" s="199"/>
      <c r="AR1467" s="188"/>
      <c r="AS1467" s="188"/>
      <c r="AT1467" s="188"/>
      <c r="AU1467" s="188"/>
      <c r="AV1467" s="188"/>
      <c r="AW1467" s="188"/>
      <c r="AX1467" s="188"/>
      <c r="AY1467" s="188"/>
      <c r="AZ1467" s="188"/>
      <c r="BA1467" s="188"/>
      <c r="BB1467" s="188"/>
      <c r="BC1467" s="188"/>
      <c r="BD1467" s="188"/>
      <c r="BE1467" s="188"/>
      <c r="BF1467" s="188"/>
      <c r="BG1467" s="188"/>
      <c r="BH1467" s="188"/>
      <c r="BI1467" s="188"/>
      <c r="BJ1467" s="188"/>
      <c r="BK1467" s="188"/>
      <c r="BL1467" s="188"/>
      <c r="BM1467" s="188"/>
      <c r="BN1467" s="188"/>
      <c r="BO1467" s="188"/>
      <c r="BP1467" s="188"/>
      <c r="BQ1467" s="188"/>
      <c r="BR1467" s="188"/>
      <c r="BS1467" s="188"/>
      <c r="BT1467" s="188"/>
      <c r="BU1467" s="188"/>
      <c r="BV1467" s="188"/>
      <c r="BW1467" s="188"/>
      <c r="BX1467" s="188"/>
      <c r="BY1467" s="188"/>
      <c r="BZ1467" s="188"/>
      <c r="CA1467" s="188"/>
      <c r="CB1467" s="188"/>
      <c r="CC1467" s="188"/>
      <c r="CD1467" s="188"/>
      <c r="CE1467" s="188"/>
      <c r="CF1467" s="188"/>
      <c r="CG1467" s="188"/>
      <c r="CH1467" s="188"/>
      <c r="CI1467" s="199"/>
      <c r="CJ1467" s="199"/>
      <c r="CK1467" s="199"/>
      <c r="CL1467" s="199"/>
      <c r="CM1467" s="199"/>
      <c r="CN1467" s="199"/>
      <c r="CO1467" s="188"/>
      <c r="CP1467" s="188"/>
      <c r="CQ1467" s="188"/>
      <c r="CR1467" s="188"/>
      <c r="CS1467" s="188"/>
      <c r="CT1467" s="188"/>
      <c r="CU1467" s="188"/>
      <c r="CV1467" s="188"/>
      <c r="CW1467" s="188"/>
      <c r="CX1467" s="188"/>
      <c r="CY1467" s="188"/>
      <c r="CZ1467" s="188"/>
      <c r="DA1467" s="188"/>
      <c r="DB1467" s="188"/>
    </row>
    <row r="1468" spans="1:106" ht="12.75">
      <c r="A1468" s="188"/>
      <c r="B1468" s="198"/>
      <c r="C1468" s="188"/>
      <c r="D1468" s="188"/>
      <c r="E1468" s="188"/>
      <c r="F1468" s="188"/>
      <c r="G1468" s="188"/>
      <c r="H1468" s="188"/>
      <c r="I1468" s="188"/>
      <c r="J1468" s="188"/>
      <c r="K1468" s="188"/>
      <c r="L1468" s="188"/>
      <c r="M1468" s="188"/>
      <c r="N1468" s="188"/>
      <c r="O1468" s="188"/>
      <c r="P1468" s="188"/>
      <c r="Q1468" s="188"/>
      <c r="R1468" s="188"/>
      <c r="S1468" s="188"/>
      <c r="T1468" s="188"/>
      <c r="U1468" s="188"/>
      <c r="V1468" s="188"/>
      <c r="W1468" s="188"/>
      <c r="X1468" s="188"/>
      <c r="Y1468" s="188"/>
      <c r="Z1468" s="188"/>
      <c r="AA1468" s="188"/>
      <c r="AB1468" s="188"/>
      <c r="AC1468" s="188"/>
      <c r="AD1468" s="188"/>
      <c r="AE1468" s="188"/>
      <c r="AF1468" s="188"/>
      <c r="AG1468" s="188"/>
      <c r="AH1468" s="188"/>
      <c r="AI1468" s="188"/>
      <c r="AJ1468" s="188"/>
      <c r="AK1468" s="188"/>
      <c r="AL1468" s="199"/>
      <c r="AM1468" s="199"/>
      <c r="AN1468" s="199"/>
      <c r="AO1468" s="199"/>
      <c r="AP1468" s="199"/>
      <c r="AQ1468" s="199"/>
      <c r="AR1468" s="188"/>
      <c r="AS1468" s="188"/>
      <c r="AT1468" s="188"/>
      <c r="AU1468" s="188"/>
      <c r="AV1468" s="188"/>
      <c r="AW1468" s="188"/>
      <c r="AX1468" s="188"/>
      <c r="AY1468" s="188"/>
      <c r="AZ1468" s="188"/>
      <c r="BA1468" s="188"/>
      <c r="BB1468" s="188"/>
      <c r="BC1468" s="188"/>
      <c r="BD1468" s="188"/>
      <c r="BE1468" s="188"/>
      <c r="BF1468" s="188"/>
      <c r="BG1468" s="188"/>
      <c r="BH1468" s="188"/>
      <c r="BI1468" s="188"/>
      <c r="BJ1468" s="188"/>
      <c r="BK1468" s="188"/>
      <c r="BL1468" s="188"/>
      <c r="BM1468" s="188"/>
      <c r="BN1468" s="188"/>
      <c r="BO1468" s="188"/>
      <c r="BP1468" s="188"/>
      <c r="BQ1468" s="188"/>
      <c r="BR1468" s="188"/>
      <c r="BS1468" s="188"/>
      <c r="BT1468" s="188"/>
      <c r="BU1468" s="188"/>
      <c r="BV1468" s="188"/>
      <c r="BW1468" s="188"/>
      <c r="BX1468" s="188"/>
      <c r="BY1468" s="188"/>
      <c r="BZ1468" s="188"/>
      <c r="CA1468" s="188"/>
      <c r="CB1468" s="188"/>
      <c r="CC1468" s="188"/>
      <c r="CD1468" s="188"/>
      <c r="CE1468" s="188"/>
      <c r="CF1468" s="188"/>
      <c r="CG1468" s="188"/>
      <c r="CH1468" s="188"/>
      <c r="CI1468" s="199"/>
      <c r="CJ1468" s="199"/>
      <c r="CK1468" s="199"/>
      <c r="CL1468" s="199"/>
      <c r="CM1468" s="199"/>
      <c r="CN1468" s="199"/>
      <c r="CO1468" s="188"/>
      <c r="CP1468" s="188"/>
      <c r="CQ1468" s="188"/>
      <c r="CR1468" s="188"/>
      <c r="CS1468" s="188"/>
      <c r="CT1468" s="188"/>
      <c r="CU1468" s="188"/>
      <c r="CV1468" s="188"/>
      <c r="CW1468" s="188"/>
      <c r="CX1468" s="188"/>
      <c r="CY1468" s="188"/>
      <c r="CZ1468" s="188"/>
      <c r="DA1468" s="188"/>
      <c r="DB1468" s="188"/>
    </row>
    <row r="1469" spans="1:106" ht="12.75">
      <c r="A1469" s="188"/>
      <c r="B1469" s="198"/>
      <c r="C1469" s="188"/>
      <c r="D1469" s="188"/>
      <c r="E1469" s="188"/>
      <c r="F1469" s="188"/>
      <c r="G1469" s="188"/>
      <c r="H1469" s="188"/>
      <c r="I1469" s="188"/>
      <c r="J1469" s="188"/>
      <c r="K1469" s="188"/>
      <c r="L1469" s="188"/>
      <c r="M1469" s="188"/>
      <c r="N1469" s="188"/>
      <c r="O1469" s="188"/>
      <c r="P1469" s="188"/>
      <c r="Q1469" s="188"/>
      <c r="R1469" s="188"/>
      <c r="S1469" s="188"/>
      <c r="T1469" s="188"/>
      <c r="U1469" s="188"/>
      <c r="V1469" s="188"/>
      <c r="W1469" s="188"/>
      <c r="X1469" s="188"/>
      <c r="Y1469" s="188"/>
      <c r="Z1469" s="188"/>
      <c r="AA1469" s="188"/>
      <c r="AB1469" s="188"/>
      <c r="AC1469" s="188"/>
      <c r="AD1469" s="188"/>
      <c r="AE1469" s="188"/>
      <c r="AF1469" s="188"/>
      <c r="AG1469" s="188"/>
      <c r="AH1469" s="188"/>
      <c r="AI1469" s="188"/>
      <c r="AJ1469" s="188"/>
      <c r="AK1469" s="188"/>
      <c r="AL1469" s="199"/>
      <c r="AM1469" s="199"/>
      <c r="AN1469" s="199"/>
      <c r="AO1469" s="199"/>
      <c r="AP1469" s="199"/>
      <c r="AQ1469" s="199"/>
      <c r="AR1469" s="188"/>
      <c r="AS1469" s="188"/>
      <c r="AT1469" s="188"/>
      <c r="AU1469" s="188"/>
      <c r="AV1469" s="188"/>
      <c r="AW1469" s="188"/>
      <c r="AX1469" s="188"/>
      <c r="AY1469" s="188"/>
      <c r="AZ1469" s="188"/>
      <c r="BA1469" s="188"/>
      <c r="BB1469" s="188"/>
      <c r="BC1469" s="188"/>
      <c r="BD1469" s="188"/>
      <c r="BE1469" s="188"/>
      <c r="BF1469" s="188"/>
      <c r="BG1469" s="188"/>
      <c r="BH1469" s="188"/>
      <c r="BI1469" s="188"/>
      <c r="BJ1469" s="188"/>
      <c r="BK1469" s="188"/>
      <c r="BL1469" s="188"/>
      <c r="BM1469" s="188"/>
      <c r="BN1469" s="188"/>
      <c r="BO1469" s="188"/>
      <c r="BP1469" s="188"/>
      <c r="BQ1469" s="188"/>
      <c r="BR1469" s="188"/>
      <c r="BS1469" s="188"/>
      <c r="BT1469" s="188"/>
      <c r="BU1469" s="188"/>
      <c r="BV1469" s="188"/>
      <c r="BW1469" s="188"/>
      <c r="BX1469" s="188"/>
      <c r="BY1469" s="188"/>
      <c r="BZ1469" s="188"/>
      <c r="CA1469" s="188"/>
      <c r="CB1469" s="188"/>
      <c r="CC1469" s="188"/>
      <c r="CD1469" s="188"/>
      <c r="CE1469" s="188"/>
      <c r="CF1469" s="188"/>
      <c r="CG1469" s="188"/>
      <c r="CH1469" s="188"/>
      <c r="CI1469" s="199"/>
      <c r="CJ1469" s="199"/>
      <c r="CK1469" s="199"/>
      <c r="CL1469" s="199"/>
      <c r="CM1469" s="199"/>
      <c r="CN1469" s="199"/>
      <c r="CO1469" s="188"/>
      <c r="CP1469" s="188"/>
      <c r="CQ1469" s="188"/>
      <c r="CR1469" s="188"/>
      <c r="CS1469" s="188"/>
      <c r="CT1469" s="188"/>
      <c r="CU1469" s="188"/>
      <c r="CV1469" s="188"/>
      <c r="CW1469" s="188"/>
      <c r="CX1469" s="188"/>
      <c r="CY1469" s="188"/>
      <c r="CZ1469" s="188"/>
      <c r="DA1469" s="188"/>
      <c r="DB1469" s="188"/>
    </row>
    <row r="1470" spans="1:106" ht="12.75">
      <c r="A1470" s="188"/>
      <c r="B1470" s="198"/>
      <c r="C1470" s="188"/>
      <c r="D1470" s="188"/>
      <c r="E1470" s="188"/>
      <c r="F1470" s="188"/>
      <c r="G1470" s="188"/>
      <c r="H1470" s="188"/>
      <c r="I1470" s="188"/>
      <c r="J1470" s="188"/>
      <c r="K1470" s="188"/>
      <c r="L1470" s="188"/>
      <c r="M1470" s="188"/>
      <c r="N1470" s="188"/>
      <c r="O1470" s="188"/>
      <c r="P1470" s="188"/>
      <c r="Q1470" s="188"/>
      <c r="R1470" s="188"/>
      <c r="S1470" s="188"/>
      <c r="T1470" s="188"/>
      <c r="U1470" s="188"/>
      <c r="V1470" s="188"/>
      <c r="W1470" s="188"/>
      <c r="X1470" s="188"/>
      <c r="Y1470" s="188"/>
      <c r="Z1470" s="188"/>
      <c r="AA1470" s="188"/>
      <c r="AB1470" s="188"/>
      <c r="AC1470" s="188"/>
      <c r="AD1470" s="188"/>
      <c r="AE1470" s="188"/>
      <c r="AF1470" s="188"/>
      <c r="AG1470" s="188"/>
      <c r="AH1470" s="188"/>
      <c r="AI1470" s="188"/>
      <c r="AJ1470" s="188"/>
      <c r="AK1470" s="188"/>
      <c r="AL1470" s="199"/>
      <c r="AM1470" s="199"/>
      <c r="AN1470" s="199"/>
      <c r="AO1470" s="199"/>
      <c r="AP1470" s="199"/>
      <c r="AQ1470" s="199"/>
      <c r="AR1470" s="188"/>
      <c r="AS1470" s="188"/>
      <c r="AT1470" s="188"/>
      <c r="AU1470" s="188"/>
      <c r="AV1470" s="188"/>
      <c r="AW1470" s="188"/>
      <c r="AX1470" s="188"/>
      <c r="AY1470" s="188"/>
      <c r="AZ1470" s="188"/>
      <c r="BA1470" s="188"/>
      <c r="BB1470" s="188"/>
      <c r="BC1470" s="188"/>
      <c r="BD1470" s="188"/>
      <c r="BE1470" s="188"/>
      <c r="BF1470" s="188"/>
      <c r="BG1470" s="188"/>
      <c r="BH1470" s="188"/>
      <c r="BI1470" s="188"/>
      <c r="BJ1470" s="188"/>
      <c r="BK1470" s="188"/>
      <c r="BL1470" s="188"/>
      <c r="BM1470" s="188"/>
      <c r="BN1470" s="188"/>
      <c r="BO1470" s="188"/>
      <c r="BP1470" s="188"/>
      <c r="BQ1470" s="188"/>
      <c r="BR1470" s="188"/>
      <c r="BS1470" s="188"/>
      <c r="BT1470" s="188"/>
      <c r="BU1470" s="188"/>
      <c r="BV1470" s="188"/>
      <c r="BW1470" s="188"/>
      <c r="BX1470" s="188"/>
      <c r="BY1470" s="188"/>
      <c r="BZ1470" s="188"/>
      <c r="CA1470" s="188"/>
      <c r="CB1470" s="188"/>
      <c r="CC1470" s="188"/>
      <c r="CD1470" s="188"/>
      <c r="CE1470" s="188"/>
      <c r="CF1470" s="188"/>
      <c r="CG1470" s="188"/>
      <c r="CH1470" s="188"/>
      <c r="CI1470" s="199"/>
      <c r="CJ1470" s="199"/>
      <c r="CK1470" s="199"/>
      <c r="CL1470" s="199"/>
      <c r="CM1470" s="199"/>
      <c r="CN1470" s="199"/>
      <c r="CO1470" s="188"/>
      <c r="CP1470" s="188"/>
      <c r="CQ1470" s="188"/>
      <c r="CR1470" s="188"/>
      <c r="CS1470" s="188"/>
      <c r="CT1470" s="188"/>
      <c r="CU1470" s="188"/>
      <c r="CV1470" s="188"/>
      <c r="CW1470" s="188"/>
      <c r="CX1470" s="188"/>
      <c r="CY1470" s="188"/>
      <c r="CZ1470" s="188"/>
      <c r="DA1470" s="188"/>
      <c r="DB1470" s="188"/>
    </row>
    <row r="1471" spans="1:106" ht="12.75">
      <c r="A1471" s="188"/>
      <c r="B1471" s="198"/>
      <c r="C1471" s="188"/>
      <c r="D1471" s="188"/>
      <c r="E1471" s="188"/>
      <c r="F1471" s="188"/>
      <c r="G1471" s="188"/>
      <c r="H1471" s="188"/>
      <c r="I1471" s="188"/>
      <c r="J1471" s="188"/>
      <c r="K1471" s="188"/>
      <c r="L1471" s="188"/>
      <c r="M1471" s="188"/>
      <c r="N1471" s="188"/>
      <c r="O1471" s="188"/>
      <c r="P1471" s="188"/>
      <c r="Q1471" s="188"/>
      <c r="R1471" s="188"/>
      <c r="S1471" s="188"/>
      <c r="T1471" s="188"/>
      <c r="U1471" s="188"/>
      <c r="V1471" s="188"/>
      <c r="W1471" s="188"/>
      <c r="X1471" s="188"/>
      <c r="Y1471" s="188"/>
      <c r="Z1471" s="188"/>
      <c r="AA1471" s="188"/>
      <c r="AB1471" s="188"/>
      <c r="AC1471" s="188"/>
      <c r="AD1471" s="188"/>
      <c r="AE1471" s="188"/>
      <c r="AF1471" s="188"/>
      <c r="AG1471" s="188"/>
      <c r="AH1471" s="188"/>
      <c r="AI1471" s="188"/>
      <c r="AJ1471" s="188"/>
      <c r="AK1471" s="188"/>
      <c r="AL1471" s="199"/>
      <c r="AM1471" s="199"/>
      <c r="AN1471" s="199"/>
      <c r="AO1471" s="199"/>
      <c r="AP1471" s="199"/>
      <c r="AQ1471" s="199"/>
      <c r="AR1471" s="188"/>
      <c r="AS1471" s="188"/>
      <c r="AT1471" s="188"/>
      <c r="AU1471" s="188"/>
      <c r="AV1471" s="188"/>
      <c r="AW1471" s="188"/>
      <c r="AX1471" s="188"/>
      <c r="AY1471" s="188"/>
      <c r="AZ1471" s="188"/>
      <c r="BA1471" s="188"/>
      <c r="BB1471" s="188"/>
      <c r="BC1471" s="188"/>
      <c r="BD1471" s="188"/>
      <c r="BE1471" s="188"/>
      <c r="BF1471" s="188"/>
      <c r="BG1471" s="188"/>
      <c r="BH1471" s="188"/>
      <c r="BI1471" s="188"/>
      <c r="BJ1471" s="188"/>
      <c r="BK1471" s="188"/>
      <c r="BL1471" s="188"/>
      <c r="BM1471" s="188"/>
      <c r="BN1471" s="188"/>
      <c r="BO1471" s="188"/>
      <c r="BP1471" s="188"/>
      <c r="BQ1471" s="188"/>
      <c r="BR1471" s="188"/>
      <c r="BS1471" s="188"/>
      <c r="BT1471" s="188"/>
      <c r="BU1471" s="188"/>
      <c r="BV1471" s="188"/>
      <c r="BW1471" s="188"/>
      <c r="BX1471" s="188"/>
      <c r="BY1471" s="188"/>
      <c r="BZ1471" s="188"/>
      <c r="CA1471" s="188"/>
      <c r="CB1471" s="188"/>
      <c r="CC1471" s="188"/>
      <c r="CD1471" s="188"/>
      <c r="CE1471" s="188"/>
      <c r="CF1471" s="188"/>
      <c r="CG1471" s="188"/>
      <c r="CH1471" s="188"/>
      <c r="CI1471" s="199"/>
      <c r="CJ1471" s="199"/>
      <c r="CK1471" s="199"/>
      <c r="CL1471" s="199"/>
      <c r="CM1471" s="199"/>
      <c r="CN1471" s="199"/>
      <c r="CO1471" s="188"/>
      <c r="CP1471" s="188"/>
      <c r="CQ1471" s="188"/>
      <c r="CR1471" s="188"/>
      <c r="CS1471" s="188"/>
      <c r="CT1471" s="188"/>
      <c r="CU1471" s="188"/>
      <c r="CV1471" s="188"/>
      <c r="CW1471" s="188"/>
      <c r="CX1471" s="188"/>
      <c r="CY1471" s="188"/>
      <c r="CZ1471" s="188"/>
      <c r="DA1471" s="188"/>
      <c r="DB1471" s="188"/>
    </row>
    <row r="1472" spans="1:106" ht="12.75">
      <c r="A1472" s="188"/>
      <c r="B1472" s="198"/>
      <c r="C1472" s="188"/>
      <c r="D1472" s="188"/>
      <c r="E1472" s="188"/>
      <c r="F1472" s="188"/>
      <c r="G1472" s="188"/>
      <c r="H1472" s="188"/>
      <c r="I1472" s="188"/>
      <c r="J1472" s="188"/>
      <c r="K1472" s="188"/>
      <c r="L1472" s="188"/>
      <c r="M1472" s="188"/>
      <c r="N1472" s="188"/>
      <c r="O1472" s="188"/>
      <c r="P1472" s="188"/>
      <c r="Q1472" s="188"/>
      <c r="R1472" s="188"/>
      <c r="S1472" s="188"/>
      <c r="T1472" s="188"/>
      <c r="U1472" s="188"/>
      <c r="V1472" s="188"/>
      <c r="W1472" s="188"/>
      <c r="X1472" s="188"/>
      <c r="Y1472" s="188"/>
      <c r="Z1472" s="188"/>
      <c r="AA1472" s="188"/>
      <c r="AB1472" s="188"/>
      <c r="AC1472" s="188"/>
      <c r="AD1472" s="188"/>
      <c r="AE1472" s="188"/>
      <c r="AF1472" s="188"/>
      <c r="AG1472" s="188"/>
      <c r="AH1472" s="188"/>
      <c r="AI1472" s="188"/>
      <c r="AJ1472" s="188"/>
      <c r="AK1472" s="188"/>
      <c r="AL1472" s="199"/>
      <c r="AM1472" s="199"/>
      <c r="AN1472" s="199"/>
      <c r="AO1472" s="199"/>
      <c r="AP1472" s="199"/>
      <c r="AQ1472" s="199"/>
      <c r="AR1472" s="188"/>
      <c r="AS1472" s="188"/>
      <c r="AT1472" s="188"/>
      <c r="AU1472" s="188"/>
      <c r="AV1472" s="188"/>
      <c r="AW1472" s="188"/>
      <c r="AX1472" s="188"/>
      <c r="AY1472" s="188"/>
      <c r="AZ1472" s="188"/>
      <c r="BA1472" s="188"/>
      <c r="BB1472" s="188"/>
      <c r="BC1472" s="188"/>
      <c r="BD1472" s="188"/>
      <c r="BE1472" s="188"/>
      <c r="BF1472" s="188"/>
      <c r="BG1472" s="188"/>
      <c r="BH1472" s="188"/>
      <c r="BI1472" s="188"/>
      <c r="BJ1472" s="188"/>
      <c r="BK1472" s="188"/>
      <c r="BL1472" s="188"/>
      <c r="BM1472" s="188"/>
      <c r="BN1472" s="188"/>
      <c r="BO1472" s="188"/>
      <c r="BP1472" s="188"/>
      <c r="BQ1472" s="188"/>
      <c r="BR1472" s="188"/>
      <c r="BS1472" s="188"/>
      <c r="BT1472" s="188"/>
      <c r="BU1472" s="188"/>
      <c r="BV1472" s="188"/>
      <c r="BW1472" s="188"/>
      <c r="BX1472" s="188"/>
      <c r="BY1472" s="188"/>
      <c r="BZ1472" s="188"/>
      <c r="CA1472" s="188"/>
      <c r="CB1472" s="188"/>
      <c r="CC1472" s="188"/>
      <c r="CD1472" s="188"/>
      <c r="CE1472" s="188"/>
      <c r="CF1472" s="188"/>
      <c r="CG1472" s="188"/>
      <c r="CH1472" s="188"/>
      <c r="CI1472" s="199"/>
      <c r="CJ1472" s="199"/>
      <c r="CK1472" s="199"/>
      <c r="CL1472" s="199"/>
      <c r="CM1472" s="199"/>
      <c r="CN1472" s="199"/>
      <c r="CO1472" s="188"/>
      <c r="CP1472" s="188"/>
      <c r="CQ1472" s="188"/>
      <c r="CR1472" s="188"/>
      <c r="CS1472" s="188"/>
      <c r="CT1472" s="188"/>
      <c r="CU1472" s="188"/>
      <c r="CV1472" s="188"/>
      <c r="CW1472" s="188"/>
      <c r="CX1472" s="188"/>
      <c r="CY1472" s="188"/>
      <c r="CZ1472" s="188"/>
      <c r="DA1472" s="188"/>
      <c r="DB1472" s="188"/>
    </row>
    <row r="1473" spans="1:106" ht="12.75">
      <c r="A1473" s="188"/>
      <c r="B1473" s="198"/>
      <c r="C1473" s="188"/>
      <c r="D1473" s="188"/>
      <c r="E1473" s="188"/>
      <c r="F1473" s="188"/>
      <c r="G1473" s="188"/>
      <c r="H1473" s="188"/>
      <c r="I1473" s="188"/>
      <c r="J1473" s="188"/>
      <c r="K1473" s="188"/>
      <c r="L1473" s="188"/>
      <c r="M1473" s="188"/>
      <c r="N1473" s="188"/>
      <c r="O1473" s="188"/>
      <c r="P1473" s="188"/>
      <c r="Q1473" s="188"/>
      <c r="R1473" s="188"/>
      <c r="S1473" s="188"/>
      <c r="T1473" s="188"/>
      <c r="U1473" s="188"/>
      <c r="V1473" s="188"/>
      <c r="W1473" s="188"/>
      <c r="X1473" s="188"/>
      <c r="Y1473" s="188"/>
      <c r="Z1473" s="188"/>
      <c r="AA1473" s="188"/>
      <c r="AB1473" s="188"/>
      <c r="AC1473" s="188"/>
      <c r="AD1473" s="188"/>
      <c r="AE1473" s="188"/>
      <c r="AF1473" s="188"/>
      <c r="AG1473" s="188"/>
      <c r="AH1473" s="188"/>
      <c r="AI1473" s="188"/>
      <c r="AJ1473" s="188"/>
      <c r="AK1473" s="188"/>
      <c r="AL1473" s="199"/>
      <c r="AM1473" s="199"/>
      <c r="AN1473" s="199"/>
      <c r="AO1473" s="199"/>
      <c r="AP1473" s="199"/>
      <c r="AQ1473" s="199"/>
      <c r="AR1473" s="188"/>
      <c r="AS1473" s="188"/>
      <c r="AT1473" s="188"/>
      <c r="AU1473" s="188"/>
      <c r="AV1473" s="188"/>
      <c r="AW1473" s="188"/>
      <c r="AX1473" s="188"/>
      <c r="AY1473" s="188"/>
      <c r="AZ1473" s="188"/>
      <c r="BA1473" s="188"/>
      <c r="BB1473" s="188"/>
      <c r="BC1473" s="188"/>
      <c r="BD1473" s="188"/>
      <c r="BE1473" s="188"/>
      <c r="BF1473" s="188"/>
      <c r="BG1473" s="188"/>
      <c r="BH1473" s="188"/>
      <c r="BI1473" s="188"/>
      <c r="BJ1473" s="188"/>
      <c r="BK1473" s="188"/>
      <c r="BL1473" s="188"/>
      <c r="BM1473" s="188"/>
      <c r="BN1473" s="188"/>
      <c r="BO1473" s="188"/>
      <c r="BP1473" s="188"/>
      <c r="BQ1473" s="188"/>
      <c r="BR1473" s="188"/>
      <c r="BS1473" s="188"/>
      <c r="BT1473" s="188"/>
      <c r="BU1473" s="188"/>
      <c r="BV1473" s="188"/>
      <c r="BW1473" s="188"/>
      <c r="BX1473" s="188"/>
      <c r="BY1473" s="188"/>
      <c r="BZ1473" s="188"/>
      <c r="CA1473" s="188"/>
      <c r="CB1473" s="188"/>
      <c r="CC1473" s="188"/>
      <c r="CD1473" s="188"/>
      <c r="CE1473" s="188"/>
      <c r="CF1473" s="188"/>
      <c r="CG1473" s="188"/>
      <c r="CH1473" s="188"/>
      <c r="CI1473" s="199"/>
      <c r="CJ1473" s="199"/>
      <c r="CK1473" s="199"/>
      <c r="CL1473" s="199"/>
      <c r="CM1473" s="199"/>
      <c r="CN1473" s="199"/>
      <c r="CO1473" s="188"/>
      <c r="CP1473" s="188"/>
      <c r="CQ1473" s="188"/>
      <c r="CR1473" s="188"/>
      <c r="CS1473" s="188"/>
      <c r="CT1473" s="188"/>
      <c r="CU1473" s="188"/>
      <c r="CV1473" s="188"/>
      <c r="CW1473" s="188"/>
      <c r="CX1473" s="188"/>
      <c r="CY1473" s="188"/>
      <c r="CZ1473" s="188"/>
      <c r="DA1473" s="188"/>
      <c r="DB1473" s="188"/>
    </row>
    <row r="1474" spans="1:106" ht="12.75">
      <c r="A1474" s="188"/>
      <c r="B1474" s="198"/>
      <c r="C1474" s="188"/>
      <c r="D1474" s="188"/>
      <c r="E1474" s="188"/>
      <c r="F1474" s="188"/>
      <c r="G1474" s="188"/>
      <c r="H1474" s="188"/>
      <c r="I1474" s="188"/>
      <c r="J1474" s="188"/>
      <c r="K1474" s="188"/>
      <c r="L1474" s="188"/>
      <c r="M1474" s="188"/>
      <c r="N1474" s="188"/>
      <c r="O1474" s="188"/>
      <c r="P1474" s="188"/>
      <c r="Q1474" s="188"/>
      <c r="R1474" s="188"/>
      <c r="S1474" s="188"/>
      <c r="T1474" s="188"/>
      <c r="U1474" s="188"/>
      <c r="V1474" s="188"/>
      <c r="W1474" s="188"/>
      <c r="X1474" s="188"/>
      <c r="Y1474" s="188"/>
      <c r="Z1474" s="188"/>
      <c r="AA1474" s="188"/>
      <c r="AB1474" s="188"/>
      <c r="AC1474" s="188"/>
      <c r="AD1474" s="188"/>
      <c r="AE1474" s="188"/>
      <c r="AF1474" s="188"/>
      <c r="AG1474" s="188"/>
      <c r="AH1474" s="188"/>
      <c r="AI1474" s="188"/>
      <c r="AJ1474" s="188"/>
      <c r="AK1474" s="188"/>
      <c r="AL1474" s="199"/>
      <c r="AM1474" s="199"/>
      <c r="AN1474" s="199"/>
      <c r="AO1474" s="199"/>
      <c r="AP1474" s="199"/>
      <c r="AQ1474" s="199"/>
      <c r="AR1474" s="188"/>
      <c r="AS1474" s="188"/>
      <c r="AT1474" s="188"/>
      <c r="AU1474" s="188"/>
      <c r="AV1474" s="188"/>
      <c r="AW1474" s="188"/>
      <c r="AX1474" s="188"/>
      <c r="AY1474" s="188"/>
      <c r="AZ1474" s="188"/>
      <c r="BA1474" s="188"/>
      <c r="BB1474" s="188"/>
      <c r="BC1474" s="188"/>
      <c r="BD1474" s="188"/>
      <c r="BE1474" s="188"/>
      <c r="BF1474" s="188"/>
      <c r="BG1474" s="188"/>
      <c r="BH1474" s="188"/>
      <c r="BI1474" s="188"/>
      <c r="BJ1474" s="188"/>
      <c r="BK1474" s="188"/>
      <c r="BL1474" s="188"/>
      <c r="BM1474" s="188"/>
      <c r="BN1474" s="188"/>
      <c r="BO1474" s="188"/>
      <c r="BP1474" s="188"/>
      <c r="BQ1474" s="188"/>
      <c r="BR1474" s="188"/>
      <c r="BS1474" s="188"/>
      <c r="BT1474" s="188"/>
      <c r="BU1474" s="188"/>
      <c r="BV1474" s="188"/>
      <c r="BW1474" s="188"/>
      <c r="BX1474" s="188"/>
      <c r="BY1474" s="188"/>
      <c r="BZ1474" s="188"/>
      <c r="CA1474" s="188"/>
      <c r="CB1474" s="188"/>
      <c r="CC1474" s="188"/>
      <c r="CD1474" s="188"/>
      <c r="CE1474" s="188"/>
      <c r="CF1474" s="188"/>
      <c r="CG1474" s="188"/>
      <c r="CH1474" s="188"/>
      <c r="CI1474" s="199"/>
      <c r="CJ1474" s="199"/>
      <c r="CK1474" s="199"/>
      <c r="CL1474" s="199"/>
      <c r="CM1474" s="199"/>
      <c r="CN1474" s="199"/>
      <c r="CO1474" s="188"/>
      <c r="CP1474" s="188"/>
      <c r="CQ1474" s="188"/>
      <c r="CR1474" s="188"/>
      <c r="CS1474" s="188"/>
      <c r="CT1474" s="188"/>
      <c r="CU1474" s="188"/>
      <c r="CV1474" s="188"/>
      <c r="CW1474" s="188"/>
      <c r="CX1474" s="188"/>
      <c r="CY1474" s="188"/>
      <c r="CZ1474" s="188"/>
      <c r="DA1474" s="188"/>
      <c r="DB1474" s="188"/>
    </row>
    <row r="1475" spans="1:106" ht="12.75">
      <c r="A1475" s="188"/>
      <c r="B1475" s="198"/>
      <c r="C1475" s="188"/>
      <c r="D1475" s="188"/>
      <c r="E1475" s="188"/>
      <c r="F1475" s="188"/>
      <c r="G1475" s="188"/>
      <c r="H1475" s="188"/>
      <c r="I1475" s="188"/>
      <c r="J1475" s="188"/>
      <c r="K1475" s="188"/>
      <c r="L1475" s="188"/>
      <c r="M1475" s="188"/>
      <c r="N1475" s="188"/>
      <c r="O1475" s="188"/>
      <c r="P1475" s="188"/>
      <c r="Q1475" s="188"/>
      <c r="R1475" s="188"/>
      <c r="S1475" s="188"/>
      <c r="T1475" s="188"/>
      <c r="U1475" s="188"/>
      <c r="V1475" s="188"/>
      <c r="W1475" s="188"/>
      <c r="X1475" s="188"/>
      <c r="Y1475" s="188"/>
      <c r="Z1475" s="188"/>
      <c r="AA1475" s="188"/>
      <c r="AB1475" s="188"/>
      <c r="AC1475" s="188"/>
      <c r="AD1475" s="188"/>
      <c r="AE1475" s="188"/>
      <c r="AF1475" s="188"/>
      <c r="AG1475" s="188"/>
      <c r="AH1475" s="188"/>
      <c r="AI1475" s="188"/>
      <c r="AJ1475" s="188"/>
      <c r="AK1475" s="188"/>
      <c r="AL1475" s="199"/>
      <c r="AM1475" s="199"/>
      <c r="AN1475" s="199"/>
      <c r="AO1475" s="199"/>
      <c r="AP1475" s="199"/>
      <c r="AQ1475" s="199"/>
      <c r="AR1475" s="188"/>
      <c r="AS1475" s="188"/>
      <c r="AT1475" s="188"/>
      <c r="AU1475" s="188"/>
      <c r="AV1475" s="188"/>
      <c r="AW1475" s="188"/>
      <c r="AX1475" s="188"/>
      <c r="AY1475" s="188"/>
      <c r="AZ1475" s="188"/>
      <c r="BA1475" s="188"/>
      <c r="BB1475" s="188"/>
      <c r="BC1475" s="188"/>
      <c r="BD1475" s="188"/>
      <c r="BE1475" s="188"/>
      <c r="BF1475" s="188"/>
      <c r="BG1475" s="188"/>
      <c r="BH1475" s="188"/>
      <c r="BI1475" s="188"/>
      <c r="BJ1475" s="188"/>
      <c r="BK1475" s="188"/>
      <c r="BL1475" s="188"/>
      <c r="BM1475" s="188"/>
      <c r="BN1475" s="188"/>
      <c r="BO1475" s="188"/>
      <c r="BP1475" s="188"/>
      <c r="BQ1475" s="188"/>
      <c r="BR1475" s="188"/>
      <c r="BS1475" s="188"/>
      <c r="BT1475" s="188"/>
      <c r="BU1475" s="188"/>
      <c r="BV1475" s="188"/>
      <c r="BW1475" s="188"/>
      <c r="BX1475" s="188"/>
      <c r="BY1475" s="188"/>
      <c r="BZ1475" s="188"/>
      <c r="CA1475" s="188"/>
      <c r="CB1475" s="188"/>
      <c r="CC1475" s="188"/>
      <c r="CD1475" s="188"/>
      <c r="CE1475" s="188"/>
      <c r="CF1475" s="188"/>
      <c r="CG1475" s="188"/>
      <c r="CH1475" s="188"/>
      <c r="CI1475" s="199"/>
      <c r="CJ1475" s="199"/>
      <c r="CK1475" s="199"/>
      <c r="CL1475" s="199"/>
      <c r="CM1475" s="199"/>
      <c r="CN1475" s="199"/>
      <c r="CO1475" s="188"/>
      <c r="CP1475" s="188"/>
      <c r="CQ1475" s="188"/>
      <c r="CR1475" s="188"/>
      <c r="CS1475" s="188"/>
      <c r="CT1475" s="188"/>
      <c r="CU1475" s="188"/>
      <c r="CV1475" s="188"/>
      <c r="CW1475" s="188"/>
      <c r="CX1475" s="188"/>
      <c r="CY1475" s="188"/>
      <c r="CZ1475" s="188"/>
      <c r="DA1475" s="188"/>
      <c r="DB1475" s="188"/>
    </row>
    <row r="1476" spans="1:106" ht="12.75">
      <c r="A1476" s="188"/>
      <c r="B1476" s="198"/>
      <c r="C1476" s="188"/>
      <c r="D1476" s="188"/>
      <c r="E1476" s="188"/>
      <c r="F1476" s="188"/>
      <c r="G1476" s="188"/>
      <c r="H1476" s="188"/>
      <c r="I1476" s="188"/>
      <c r="J1476" s="188"/>
      <c r="K1476" s="188"/>
      <c r="L1476" s="188"/>
      <c r="M1476" s="188"/>
      <c r="N1476" s="188"/>
      <c r="O1476" s="188"/>
      <c r="P1476" s="188"/>
      <c r="Q1476" s="188"/>
      <c r="R1476" s="188"/>
      <c r="S1476" s="188"/>
      <c r="T1476" s="188"/>
      <c r="U1476" s="188"/>
      <c r="V1476" s="188"/>
      <c r="W1476" s="188"/>
      <c r="X1476" s="188"/>
      <c r="Y1476" s="188"/>
      <c r="Z1476" s="188"/>
      <c r="AA1476" s="188"/>
      <c r="AB1476" s="188"/>
      <c r="AC1476" s="188"/>
      <c r="AD1476" s="188"/>
      <c r="AE1476" s="188"/>
      <c r="AF1476" s="188"/>
      <c r="AG1476" s="188"/>
      <c r="AH1476" s="188"/>
      <c r="AI1476" s="188"/>
      <c r="AJ1476" s="188"/>
      <c r="AK1476" s="188"/>
      <c r="AL1476" s="199"/>
      <c r="AM1476" s="199"/>
      <c r="AN1476" s="199"/>
      <c r="AO1476" s="199"/>
      <c r="AP1476" s="199"/>
      <c r="AQ1476" s="199"/>
      <c r="AR1476" s="188"/>
      <c r="AS1476" s="188"/>
      <c r="AT1476" s="188"/>
      <c r="AU1476" s="188"/>
      <c r="AV1476" s="188"/>
      <c r="AW1476" s="188"/>
      <c r="AX1476" s="188"/>
      <c r="AY1476" s="188"/>
      <c r="AZ1476" s="188"/>
      <c r="BA1476" s="188"/>
      <c r="BB1476" s="188"/>
      <c r="BC1476" s="188"/>
      <c r="BD1476" s="188"/>
      <c r="BE1476" s="188"/>
      <c r="BF1476" s="188"/>
      <c r="BG1476" s="188"/>
      <c r="BH1476" s="188"/>
      <c r="BI1476" s="188"/>
      <c r="BJ1476" s="188"/>
      <c r="BK1476" s="188"/>
      <c r="BL1476" s="188"/>
      <c r="BM1476" s="188"/>
      <c r="BN1476" s="188"/>
      <c r="BO1476" s="188"/>
      <c r="BP1476" s="188"/>
      <c r="BQ1476" s="188"/>
      <c r="BR1476" s="188"/>
      <c r="BS1476" s="188"/>
      <c r="BT1476" s="188"/>
      <c r="BU1476" s="188"/>
      <c r="BV1476" s="188"/>
      <c r="BW1476" s="188"/>
      <c r="BX1476" s="188"/>
      <c r="BY1476" s="188"/>
      <c r="BZ1476" s="188"/>
      <c r="CA1476" s="188"/>
      <c r="CB1476" s="188"/>
      <c r="CC1476" s="188"/>
      <c r="CD1476" s="188"/>
      <c r="CE1476" s="188"/>
      <c r="CF1476" s="188"/>
      <c r="CG1476" s="188"/>
      <c r="CH1476" s="188"/>
      <c r="CI1476" s="199"/>
      <c r="CJ1476" s="199"/>
      <c r="CK1476" s="199"/>
      <c r="CL1476" s="199"/>
      <c r="CM1476" s="199"/>
      <c r="CN1476" s="199"/>
      <c r="CO1476" s="188"/>
      <c r="CP1476" s="188"/>
      <c r="CQ1476" s="188"/>
      <c r="CR1476" s="188"/>
      <c r="CS1476" s="188"/>
      <c r="CT1476" s="188"/>
      <c r="CU1476" s="188"/>
      <c r="CV1476" s="188"/>
      <c r="CW1476" s="188"/>
      <c r="CX1476" s="188"/>
      <c r="CY1476" s="188"/>
      <c r="CZ1476" s="188"/>
      <c r="DA1476" s="188"/>
      <c r="DB1476" s="188"/>
    </row>
    <row r="1477" spans="1:106" ht="12.75">
      <c r="A1477" s="188"/>
      <c r="B1477" s="198"/>
      <c r="C1477" s="188"/>
      <c r="D1477" s="188"/>
      <c r="E1477" s="188"/>
      <c r="F1477" s="188"/>
      <c r="G1477" s="188"/>
      <c r="H1477" s="188"/>
      <c r="I1477" s="188"/>
      <c r="J1477" s="188"/>
      <c r="K1477" s="188"/>
      <c r="L1477" s="188"/>
      <c r="M1477" s="188"/>
      <c r="N1477" s="188"/>
      <c r="O1477" s="188"/>
      <c r="P1477" s="188"/>
      <c r="Q1477" s="188"/>
      <c r="R1477" s="188"/>
      <c r="S1477" s="188"/>
      <c r="T1477" s="188"/>
      <c r="U1477" s="188"/>
      <c r="V1477" s="188"/>
      <c r="W1477" s="188"/>
      <c r="X1477" s="188"/>
      <c r="Y1477" s="188"/>
      <c r="Z1477" s="188"/>
      <c r="AA1477" s="188"/>
      <c r="AB1477" s="188"/>
      <c r="AC1477" s="188"/>
      <c r="AD1477" s="188"/>
      <c r="AE1477" s="188"/>
      <c r="AF1477" s="188"/>
      <c r="AG1477" s="188"/>
      <c r="AH1477" s="188"/>
      <c r="AI1477" s="188"/>
      <c r="AJ1477" s="188"/>
      <c r="AK1477" s="188"/>
      <c r="AL1477" s="199"/>
      <c r="AM1477" s="199"/>
      <c r="AN1477" s="199"/>
      <c r="AO1477" s="199"/>
      <c r="AP1477" s="199"/>
      <c r="AQ1477" s="199"/>
      <c r="AR1477" s="188"/>
      <c r="AS1477" s="188"/>
      <c r="AT1477" s="188"/>
      <c r="AU1477" s="188"/>
      <c r="AV1477" s="188"/>
      <c r="AW1477" s="188"/>
      <c r="AX1477" s="188"/>
      <c r="AY1477" s="188"/>
      <c r="AZ1477" s="188"/>
      <c r="BA1477" s="188"/>
      <c r="BB1477" s="188"/>
      <c r="BC1477" s="188"/>
      <c r="BD1477" s="188"/>
      <c r="BE1477" s="188"/>
      <c r="BF1477" s="188"/>
      <c r="BG1477" s="188"/>
      <c r="BH1477" s="188"/>
      <c r="BI1477" s="188"/>
      <c r="BJ1477" s="188"/>
      <c r="BK1477" s="188"/>
      <c r="BL1477" s="188"/>
      <c r="BM1477" s="188"/>
      <c r="BN1477" s="188"/>
      <c r="BO1477" s="188"/>
      <c r="BP1477" s="188"/>
      <c r="BQ1477" s="188"/>
      <c r="BR1477" s="188"/>
      <c r="BS1477" s="188"/>
      <c r="BT1477" s="188"/>
      <c r="BU1477" s="188"/>
      <c r="BV1477" s="188"/>
      <c r="BW1477" s="188"/>
      <c r="BX1477" s="188"/>
      <c r="BY1477" s="188"/>
      <c r="BZ1477" s="188"/>
      <c r="CA1477" s="188"/>
      <c r="CB1477" s="188"/>
      <c r="CC1477" s="188"/>
      <c r="CD1477" s="188"/>
      <c r="CE1477" s="188"/>
      <c r="CF1477" s="188"/>
      <c r="CG1477" s="188"/>
      <c r="CH1477" s="188"/>
      <c r="CI1477" s="199"/>
      <c r="CJ1477" s="199"/>
      <c r="CK1477" s="199"/>
      <c r="CL1477" s="199"/>
      <c r="CM1477" s="199"/>
      <c r="CN1477" s="199"/>
      <c r="CO1477" s="188"/>
      <c r="CP1477" s="188"/>
      <c r="CQ1477" s="188"/>
      <c r="CR1477" s="188"/>
      <c r="CS1477" s="188"/>
      <c r="CT1477" s="188"/>
      <c r="CU1477" s="188"/>
      <c r="CV1477" s="188"/>
      <c r="CW1477" s="188"/>
      <c r="CX1477" s="188"/>
      <c r="CY1477" s="188"/>
      <c r="CZ1477" s="188"/>
      <c r="DA1477" s="188"/>
      <c r="DB1477" s="188"/>
    </row>
    <row r="1478" spans="1:106" ht="12.75">
      <c r="A1478" s="188"/>
      <c r="B1478" s="198"/>
      <c r="C1478" s="188"/>
      <c r="D1478" s="188"/>
      <c r="E1478" s="188"/>
      <c r="F1478" s="188"/>
      <c r="G1478" s="188"/>
      <c r="H1478" s="188"/>
      <c r="I1478" s="188"/>
      <c r="J1478" s="188"/>
      <c r="K1478" s="188"/>
      <c r="L1478" s="188"/>
      <c r="M1478" s="188"/>
      <c r="N1478" s="188"/>
      <c r="O1478" s="188"/>
      <c r="P1478" s="188"/>
      <c r="Q1478" s="188"/>
      <c r="R1478" s="188"/>
      <c r="S1478" s="188"/>
      <c r="T1478" s="188"/>
      <c r="U1478" s="188"/>
      <c r="V1478" s="188"/>
      <c r="W1478" s="188"/>
      <c r="X1478" s="188"/>
      <c r="Y1478" s="188"/>
      <c r="Z1478" s="188"/>
      <c r="AA1478" s="188"/>
      <c r="AB1478" s="188"/>
      <c r="AC1478" s="188"/>
      <c r="AD1478" s="188"/>
      <c r="AE1478" s="188"/>
      <c r="AF1478" s="188"/>
      <c r="AG1478" s="188"/>
      <c r="AH1478" s="188"/>
      <c r="AI1478" s="188"/>
      <c r="AJ1478" s="188"/>
      <c r="AK1478" s="188"/>
      <c r="AL1478" s="199"/>
      <c r="AM1478" s="199"/>
      <c r="AN1478" s="199"/>
      <c r="AO1478" s="199"/>
      <c r="AP1478" s="199"/>
      <c r="AQ1478" s="199"/>
      <c r="AR1478" s="188"/>
      <c r="AS1478" s="188"/>
      <c r="AT1478" s="188"/>
      <c r="AU1478" s="188"/>
      <c r="AV1478" s="188"/>
      <c r="AW1478" s="188"/>
      <c r="AX1478" s="188"/>
      <c r="AY1478" s="188"/>
      <c r="AZ1478" s="188"/>
      <c r="BA1478" s="188"/>
      <c r="BB1478" s="188"/>
      <c r="BC1478" s="188"/>
      <c r="BD1478" s="188"/>
      <c r="BE1478" s="188"/>
      <c r="BF1478" s="188"/>
      <c r="BG1478" s="188"/>
      <c r="BH1478" s="188"/>
      <c r="BI1478" s="188"/>
      <c r="BJ1478" s="188"/>
      <c r="BK1478" s="188"/>
      <c r="BL1478" s="188"/>
      <c r="BM1478" s="188"/>
      <c r="BN1478" s="188"/>
      <c r="BO1478" s="188"/>
      <c r="BP1478" s="188"/>
      <c r="BQ1478" s="188"/>
      <c r="BR1478" s="188"/>
      <c r="BS1478" s="188"/>
      <c r="BT1478" s="188"/>
      <c r="BU1478" s="188"/>
      <c r="BV1478" s="188"/>
      <c r="BW1478" s="188"/>
      <c r="BX1478" s="188"/>
      <c r="BY1478" s="188"/>
      <c r="BZ1478" s="188"/>
      <c r="CA1478" s="188"/>
      <c r="CB1478" s="188"/>
      <c r="CC1478" s="188"/>
      <c r="CD1478" s="188"/>
      <c r="CE1478" s="188"/>
      <c r="CF1478" s="188"/>
      <c r="CG1478" s="188"/>
      <c r="CH1478" s="188"/>
      <c r="CI1478" s="199"/>
      <c r="CJ1478" s="199"/>
      <c r="CK1478" s="199"/>
      <c r="CL1478" s="199"/>
      <c r="CM1478" s="199"/>
      <c r="CN1478" s="199"/>
      <c r="CO1478" s="188"/>
      <c r="CP1478" s="188"/>
      <c r="CQ1478" s="188"/>
      <c r="CR1478" s="188"/>
      <c r="CS1478" s="188"/>
      <c r="CT1478" s="188"/>
      <c r="CU1478" s="188"/>
      <c r="CV1478" s="188"/>
      <c r="CW1478" s="188"/>
      <c r="CX1478" s="188"/>
      <c r="CY1478" s="188"/>
      <c r="CZ1478" s="188"/>
      <c r="DA1478" s="188"/>
      <c r="DB1478" s="188"/>
    </row>
    <row r="1479" spans="1:106" ht="12.75">
      <c r="A1479" s="188"/>
      <c r="B1479" s="198"/>
      <c r="C1479" s="188"/>
      <c r="D1479" s="188"/>
      <c r="E1479" s="188"/>
      <c r="F1479" s="188"/>
      <c r="G1479" s="188"/>
      <c r="H1479" s="188"/>
      <c r="I1479" s="188"/>
      <c r="J1479" s="188"/>
      <c r="K1479" s="188"/>
      <c r="L1479" s="188"/>
      <c r="M1479" s="188"/>
      <c r="N1479" s="188"/>
      <c r="O1479" s="188"/>
      <c r="P1479" s="188"/>
      <c r="Q1479" s="188"/>
      <c r="R1479" s="188"/>
      <c r="S1479" s="188"/>
      <c r="T1479" s="188"/>
      <c r="U1479" s="188"/>
      <c r="V1479" s="188"/>
      <c r="W1479" s="188"/>
      <c r="X1479" s="188"/>
      <c r="Y1479" s="188"/>
      <c r="Z1479" s="188"/>
      <c r="AA1479" s="188"/>
      <c r="AB1479" s="188"/>
      <c r="AC1479" s="188"/>
      <c r="AD1479" s="188"/>
      <c r="AE1479" s="188"/>
      <c r="AF1479" s="188"/>
      <c r="AG1479" s="188"/>
      <c r="AH1479" s="188"/>
      <c r="AI1479" s="188"/>
      <c r="AJ1479" s="188"/>
      <c r="AK1479" s="188"/>
      <c r="AL1479" s="199"/>
      <c r="AM1479" s="199"/>
      <c r="AN1479" s="199"/>
      <c r="AO1479" s="199"/>
      <c r="AP1479" s="199"/>
      <c r="AQ1479" s="199"/>
      <c r="AR1479" s="188"/>
      <c r="AS1479" s="188"/>
      <c r="AT1479" s="188"/>
      <c r="AU1479" s="188"/>
      <c r="AV1479" s="188"/>
      <c r="AW1479" s="188"/>
      <c r="AX1479" s="188"/>
      <c r="AY1479" s="188"/>
      <c r="AZ1479" s="188"/>
      <c r="BA1479" s="188"/>
      <c r="BB1479" s="188"/>
      <c r="BC1479" s="188"/>
      <c r="BD1479" s="188"/>
      <c r="BE1479" s="188"/>
      <c r="BF1479" s="188"/>
      <c r="BG1479" s="188"/>
      <c r="BH1479" s="188"/>
      <c r="BI1479" s="188"/>
      <c r="BJ1479" s="188"/>
      <c r="BK1479" s="188"/>
      <c r="BL1479" s="188"/>
      <c r="BM1479" s="188"/>
      <c r="BN1479" s="188"/>
      <c r="BO1479" s="188"/>
      <c r="BP1479" s="188"/>
      <c r="BQ1479" s="188"/>
      <c r="BR1479" s="188"/>
      <c r="BS1479" s="188"/>
      <c r="BT1479" s="188"/>
      <c r="BU1479" s="188"/>
      <c r="BV1479" s="188"/>
      <c r="BW1479" s="188"/>
      <c r="BX1479" s="188"/>
      <c r="BY1479" s="188"/>
      <c r="BZ1479" s="188"/>
      <c r="CA1479" s="188"/>
      <c r="CB1479" s="188"/>
      <c r="CC1479" s="188"/>
      <c r="CD1479" s="188"/>
      <c r="CE1479" s="188"/>
      <c r="CF1479" s="188"/>
      <c r="CG1479" s="188"/>
      <c r="CH1479" s="188"/>
      <c r="CI1479" s="199"/>
      <c r="CJ1479" s="199"/>
      <c r="CK1479" s="199"/>
      <c r="CL1479" s="199"/>
      <c r="CM1479" s="199"/>
      <c r="CN1479" s="199"/>
      <c r="CO1479" s="188"/>
      <c r="CP1479" s="188"/>
      <c r="CQ1479" s="188"/>
      <c r="CR1479" s="188"/>
      <c r="CS1479" s="188"/>
      <c r="CT1479" s="188"/>
      <c r="CU1479" s="188"/>
      <c r="CV1479" s="188"/>
      <c r="CW1479" s="188"/>
      <c r="CX1479" s="188"/>
      <c r="CY1479" s="188"/>
      <c r="CZ1479" s="188"/>
      <c r="DA1479" s="188"/>
      <c r="DB1479" s="188"/>
    </row>
    <row r="1480" spans="1:106" ht="12.75">
      <c r="A1480" s="188"/>
      <c r="B1480" s="198"/>
      <c r="C1480" s="188"/>
      <c r="D1480" s="188"/>
      <c r="E1480" s="188"/>
      <c r="F1480" s="188"/>
      <c r="G1480" s="188"/>
      <c r="H1480" s="188"/>
      <c r="I1480" s="188"/>
      <c r="J1480" s="188"/>
      <c r="K1480" s="188"/>
      <c r="L1480" s="188"/>
      <c r="M1480" s="188"/>
      <c r="N1480" s="188"/>
      <c r="O1480" s="188"/>
      <c r="P1480" s="188"/>
      <c r="Q1480" s="188"/>
      <c r="R1480" s="188"/>
      <c r="S1480" s="188"/>
      <c r="T1480" s="188"/>
      <c r="U1480" s="188"/>
      <c r="V1480" s="188"/>
      <c r="W1480" s="188"/>
      <c r="X1480" s="188"/>
      <c r="Y1480" s="188"/>
      <c r="Z1480" s="188"/>
      <c r="AA1480" s="188"/>
      <c r="AB1480" s="188"/>
      <c r="AC1480" s="188"/>
      <c r="AD1480" s="188"/>
      <c r="AE1480" s="188"/>
      <c r="AF1480" s="188"/>
      <c r="AG1480" s="188"/>
      <c r="AH1480" s="188"/>
      <c r="AI1480" s="188"/>
      <c r="AJ1480" s="188"/>
      <c r="AK1480" s="188"/>
      <c r="AL1480" s="199"/>
      <c r="AM1480" s="199"/>
      <c r="AN1480" s="199"/>
      <c r="AO1480" s="199"/>
      <c r="AP1480" s="199"/>
      <c r="AQ1480" s="199"/>
      <c r="AR1480" s="188"/>
      <c r="AS1480" s="188"/>
      <c r="AT1480" s="188"/>
      <c r="AU1480" s="188"/>
      <c r="AV1480" s="188"/>
      <c r="AW1480" s="188"/>
      <c r="AX1480" s="188"/>
      <c r="AY1480" s="188"/>
      <c r="AZ1480" s="188"/>
      <c r="BA1480" s="188"/>
      <c r="BB1480" s="188"/>
      <c r="BC1480" s="188"/>
      <c r="BD1480" s="188"/>
      <c r="BE1480" s="188"/>
      <c r="BF1480" s="188"/>
      <c r="BG1480" s="188"/>
      <c r="BH1480" s="188"/>
      <c r="BI1480" s="188"/>
      <c r="BJ1480" s="188"/>
      <c r="BK1480" s="188"/>
      <c r="BL1480" s="188"/>
      <c r="BM1480" s="188"/>
      <c r="BN1480" s="188"/>
      <c r="BO1480" s="188"/>
      <c r="BP1480" s="188"/>
      <c r="BQ1480" s="188"/>
      <c r="BR1480" s="188"/>
      <c r="BS1480" s="188"/>
      <c r="BT1480" s="188"/>
      <c r="BU1480" s="188"/>
      <c r="BV1480" s="188"/>
      <c r="BW1480" s="188"/>
      <c r="BX1480" s="188"/>
      <c r="BY1480" s="188"/>
      <c r="BZ1480" s="188"/>
      <c r="CA1480" s="188"/>
      <c r="CB1480" s="188"/>
      <c r="CC1480" s="188"/>
      <c r="CD1480" s="188"/>
      <c r="CE1480" s="188"/>
      <c r="CF1480" s="188"/>
      <c r="CG1480" s="188"/>
      <c r="CH1480" s="188"/>
      <c r="CI1480" s="199"/>
      <c r="CJ1480" s="199"/>
      <c r="CK1480" s="199"/>
      <c r="CL1480" s="199"/>
      <c r="CM1480" s="199"/>
      <c r="CN1480" s="199"/>
      <c r="CO1480" s="188"/>
      <c r="CP1480" s="188"/>
      <c r="CQ1480" s="188"/>
      <c r="CR1480" s="188"/>
      <c r="CS1480" s="188"/>
      <c r="CT1480" s="188"/>
      <c r="CU1480" s="188"/>
      <c r="CV1480" s="188"/>
      <c r="CW1480" s="188"/>
      <c r="CX1480" s="188"/>
      <c r="CY1480" s="188"/>
      <c r="CZ1480" s="188"/>
      <c r="DA1480" s="188"/>
      <c r="DB1480" s="188"/>
    </row>
    <row r="1481" spans="1:106" ht="12.75">
      <c r="A1481" s="188"/>
      <c r="B1481" s="198"/>
      <c r="C1481" s="188"/>
      <c r="D1481" s="188"/>
      <c r="E1481" s="188"/>
      <c r="F1481" s="188"/>
      <c r="G1481" s="188"/>
      <c r="H1481" s="188"/>
      <c r="I1481" s="188"/>
      <c r="J1481" s="188"/>
      <c r="K1481" s="188"/>
      <c r="L1481" s="188"/>
      <c r="M1481" s="188"/>
      <c r="N1481" s="188"/>
      <c r="O1481" s="188"/>
      <c r="P1481" s="188"/>
      <c r="Q1481" s="188"/>
      <c r="R1481" s="188"/>
      <c r="S1481" s="188"/>
      <c r="T1481" s="188"/>
      <c r="U1481" s="188"/>
      <c r="V1481" s="188"/>
      <c r="W1481" s="188"/>
      <c r="X1481" s="188"/>
      <c r="Y1481" s="188"/>
      <c r="Z1481" s="188"/>
      <c r="AA1481" s="188"/>
      <c r="AB1481" s="188"/>
      <c r="AC1481" s="188"/>
      <c r="AD1481" s="188"/>
      <c r="AE1481" s="188"/>
      <c r="AF1481" s="188"/>
      <c r="AG1481" s="188"/>
      <c r="AH1481" s="188"/>
      <c r="AI1481" s="188"/>
      <c r="AJ1481" s="188"/>
      <c r="AK1481" s="188"/>
      <c r="AL1481" s="199"/>
      <c r="AM1481" s="199"/>
      <c r="AN1481" s="199"/>
      <c r="AO1481" s="199"/>
      <c r="AP1481" s="199"/>
      <c r="AQ1481" s="199"/>
      <c r="AR1481" s="188"/>
      <c r="AS1481" s="188"/>
      <c r="AT1481" s="188"/>
      <c r="AU1481" s="188"/>
      <c r="AV1481" s="188"/>
      <c r="AW1481" s="188"/>
      <c r="AX1481" s="188"/>
      <c r="AY1481" s="188"/>
      <c r="AZ1481" s="188"/>
      <c r="BA1481" s="188"/>
      <c r="BB1481" s="188"/>
      <c r="BC1481" s="188"/>
      <c r="BD1481" s="188"/>
      <c r="BE1481" s="188"/>
      <c r="BF1481" s="188"/>
      <c r="BG1481" s="188"/>
      <c r="BH1481" s="188"/>
      <c r="BI1481" s="188"/>
      <c r="BJ1481" s="188"/>
      <c r="BK1481" s="188"/>
      <c r="BL1481" s="188"/>
      <c r="BM1481" s="188"/>
      <c r="BN1481" s="188"/>
      <c r="BO1481" s="188"/>
      <c r="BP1481" s="188"/>
      <c r="BQ1481" s="188"/>
      <c r="BR1481" s="188"/>
      <c r="BS1481" s="188"/>
      <c r="BT1481" s="188"/>
      <c r="BU1481" s="188"/>
      <c r="BV1481" s="188"/>
      <c r="BW1481" s="188"/>
      <c r="BX1481" s="188"/>
      <c r="BY1481" s="188"/>
      <c r="BZ1481" s="188"/>
      <c r="CA1481" s="188"/>
      <c r="CB1481" s="188"/>
      <c r="CC1481" s="188"/>
      <c r="CD1481" s="188"/>
      <c r="CE1481" s="188"/>
      <c r="CF1481" s="188"/>
      <c r="CG1481" s="188"/>
      <c r="CH1481" s="188"/>
      <c r="CI1481" s="199"/>
      <c r="CJ1481" s="199"/>
      <c r="CK1481" s="199"/>
      <c r="CL1481" s="199"/>
      <c r="CM1481" s="199"/>
      <c r="CN1481" s="199"/>
      <c r="CO1481" s="188"/>
      <c r="CP1481" s="188"/>
      <c r="CQ1481" s="188"/>
      <c r="CR1481" s="188"/>
      <c r="CS1481" s="188"/>
      <c r="CT1481" s="188"/>
      <c r="CU1481" s="188"/>
      <c r="CV1481" s="188"/>
      <c r="CW1481" s="188"/>
      <c r="CX1481" s="188"/>
      <c r="CY1481" s="188"/>
      <c r="CZ1481" s="188"/>
      <c r="DA1481" s="188"/>
      <c r="DB1481" s="188"/>
    </row>
    <row r="1482" spans="1:106" ht="12.75">
      <c r="A1482" s="188"/>
      <c r="B1482" s="198"/>
      <c r="C1482" s="188"/>
      <c r="D1482" s="188"/>
      <c r="E1482" s="188"/>
      <c r="F1482" s="188"/>
      <c r="G1482" s="188"/>
      <c r="H1482" s="188"/>
      <c r="I1482" s="188"/>
      <c r="J1482" s="188"/>
      <c r="K1482" s="188"/>
      <c r="L1482" s="188"/>
      <c r="M1482" s="188"/>
      <c r="N1482" s="188"/>
      <c r="O1482" s="188"/>
      <c r="P1482" s="188"/>
      <c r="Q1482" s="188"/>
      <c r="R1482" s="188"/>
      <c r="S1482" s="188"/>
      <c r="T1482" s="188"/>
      <c r="U1482" s="188"/>
      <c r="V1482" s="188"/>
      <c r="W1482" s="188"/>
      <c r="X1482" s="188"/>
      <c r="Y1482" s="188"/>
      <c r="Z1482" s="188"/>
      <c r="AA1482" s="188"/>
      <c r="AB1482" s="188"/>
      <c r="AC1482" s="188"/>
      <c r="AD1482" s="188"/>
      <c r="AE1482" s="188"/>
      <c r="AF1482" s="188"/>
      <c r="AG1482" s="188"/>
      <c r="AH1482" s="188"/>
      <c r="AI1482" s="188"/>
      <c r="AJ1482" s="188"/>
      <c r="AK1482" s="188"/>
      <c r="AL1482" s="199"/>
      <c r="AM1482" s="199"/>
      <c r="AN1482" s="199"/>
      <c r="AO1482" s="199"/>
      <c r="AP1482" s="199"/>
      <c r="AQ1482" s="199"/>
      <c r="AR1482" s="188"/>
      <c r="AS1482" s="188"/>
      <c r="AT1482" s="188"/>
      <c r="AU1482" s="188"/>
      <c r="AV1482" s="188"/>
      <c r="AW1482" s="188"/>
      <c r="AX1482" s="188"/>
      <c r="AY1482" s="188"/>
      <c r="AZ1482" s="188"/>
      <c r="BA1482" s="188"/>
      <c r="BB1482" s="188"/>
      <c r="BC1482" s="188"/>
      <c r="BD1482" s="188"/>
      <c r="BE1482" s="188"/>
      <c r="BF1482" s="188"/>
      <c r="BG1482" s="188"/>
      <c r="BH1482" s="188"/>
      <c r="BI1482" s="188"/>
      <c r="BJ1482" s="188"/>
      <c r="BK1482" s="188"/>
      <c r="BL1482" s="188"/>
      <c r="BM1482" s="188"/>
      <c r="BN1482" s="188"/>
      <c r="BO1482" s="188"/>
      <c r="BP1482" s="188"/>
      <c r="BQ1482" s="188"/>
      <c r="BR1482" s="188"/>
      <c r="BS1482" s="188"/>
      <c r="BT1482" s="188"/>
      <c r="BU1482" s="188"/>
      <c r="BV1482" s="188"/>
      <c r="BW1482" s="188"/>
      <c r="BX1482" s="188"/>
      <c r="BY1482" s="188"/>
      <c r="BZ1482" s="188"/>
      <c r="CA1482" s="188"/>
      <c r="CB1482" s="188"/>
      <c r="CC1482" s="188"/>
      <c r="CD1482" s="188"/>
      <c r="CE1482" s="188"/>
      <c r="CF1482" s="188"/>
      <c r="CG1482" s="188"/>
      <c r="CH1482" s="188"/>
      <c r="CI1482" s="199"/>
      <c r="CJ1482" s="199"/>
      <c r="CK1482" s="199"/>
      <c r="CL1482" s="199"/>
      <c r="CM1482" s="199"/>
      <c r="CN1482" s="199"/>
      <c r="CO1482" s="188"/>
      <c r="CP1482" s="188"/>
      <c r="CQ1482" s="188"/>
      <c r="CR1482" s="188"/>
      <c r="CS1482" s="188"/>
      <c r="CT1482" s="188"/>
      <c r="CU1482" s="188"/>
      <c r="CV1482" s="188"/>
      <c r="CW1482" s="188"/>
      <c r="CX1482" s="188"/>
      <c r="CY1482" s="188"/>
      <c r="CZ1482" s="188"/>
      <c r="DA1482" s="188"/>
      <c r="DB1482" s="188"/>
    </row>
    <row r="1483" spans="1:106" ht="12.75">
      <c r="A1483" s="188"/>
      <c r="B1483" s="198"/>
      <c r="C1483" s="188"/>
      <c r="D1483" s="188"/>
      <c r="E1483" s="188"/>
      <c r="F1483" s="188"/>
      <c r="G1483" s="188"/>
      <c r="H1483" s="188"/>
      <c r="I1483" s="188"/>
      <c r="J1483" s="188"/>
      <c r="K1483" s="188"/>
      <c r="L1483" s="188"/>
      <c r="M1483" s="188"/>
      <c r="N1483" s="188"/>
      <c r="O1483" s="188"/>
      <c r="P1483" s="188"/>
      <c r="Q1483" s="188"/>
      <c r="R1483" s="188"/>
      <c r="S1483" s="188"/>
      <c r="T1483" s="188"/>
      <c r="U1483" s="188"/>
      <c r="V1483" s="188"/>
      <c r="W1483" s="188"/>
      <c r="X1483" s="188"/>
      <c r="Y1483" s="188"/>
      <c r="Z1483" s="188"/>
      <c r="AA1483" s="188"/>
      <c r="AB1483" s="188"/>
      <c r="AC1483" s="188"/>
      <c r="AD1483" s="188"/>
      <c r="AE1483" s="188"/>
      <c r="AF1483" s="188"/>
      <c r="AG1483" s="188"/>
      <c r="AH1483" s="188"/>
      <c r="AI1483" s="188"/>
      <c r="AJ1483" s="188"/>
      <c r="AK1483" s="188"/>
      <c r="AL1483" s="199"/>
      <c r="AM1483" s="199"/>
      <c r="AN1483" s="199"/>
      <c r="AO1483" s="199"/>
      <c r="AP1483" s="199"/>
      <c r="AQ1483" s="199"/>
      <c r="AR1483" s="188"/>
      <c r="AS1483" s="188"/>
      <c r="AT1483" s="188"/>
      <c r="AU1483" s="188"/>
      <c r="AV1483" s="188"/>
      <c r="AW1483" s="188"/>
      <c r="AX1483" s="188"/>
      <c r="AY1483" s="188"/>
      <c r="AZ1483" s="188"/>
      <c r="BA1483" s="188"/>
      <c r="BB1483" s="188"/>
      <c r="BC1483" s="188"/>
      <c r="BD1483" s="188"/>
      <c r="BE1483" s="188"/>
      <c r="BF1483" s="188"/>
      <c r="BG1483" s="188"/>
      <c r="BH1483" s="188"/>
      <c r="BI1483" s="188"/>
      <c r="BJ1483" s="188"/>
      <c r="BK1483" s="188"/>
      <c r="BL1483" s="188"/>
      <c r="BM1483" s="188"/>
      <c r="BN1483" s="188"/>
      <c r="BO1483" s="188"/>
      <c r="BP1483" s="188"/>
      <c r="BQ1483" s="188"/>
      <c r="BR1483" s="188"/>
      <c r="BS1483" s="188"/>
      <c r="BT1483" s="188"/>
      <c r="BU1483" s="188"/>
      <c r="BV1483" s="188"/>
      <c r="BW1483" s="188"/>
      <c r="BX1483" s="188"/>
      <c r="BY1483" s="188"/>
      <c r="BZ1483" s="188"/>
      <c r="CA1483" s="188"/>
      <c r="CB1483" s="188"/>
      <c r="CC1483" s="188"/>
      <c r="CD1483" s="188"/>
      <c r="CE1483" s="188"/>
      <c r="CF1483" s="188"/>
      <c r="CG1483" s="188"/>
      <c r="CH1483" s="188"/>
      <c r="CI1483" s="199"/>
      <c r="CJ1483" s="199"/>
      <c r="CK1483" s="199"/>
      <c r="CL1483" s="199"/>
      <c r="CM1483" s="199"/>
      <c r="CN1483" s="199"/>
      <c r="CO1483" s="188"/>
      <c r="CP1483" s="188"/>
      <c r="CQ1483" s="188"/>
      <c r="CR1483" s="188"/>
      <c r="CS1483" s="188"/>
      <c r="CT1483" s="188"/>
      <c r="CU1483" s="188"/>
      <c r="CV1483" s="188"/>
      <c r="CW1483" s="188"/>
      <c r="CX1483" s="188"/>
      <c r="CY1483" s="188"/>
      <c r="CZ1483" s="188"/>
      <c r="DA1483" s="188"/>
      <c r="DB1483" s="188"/>
    </row>
    <row r="1484" spans="1:106" ht="12.75">
      <c r="A1484" s="188"/>
      <c r="B1484" s="198"/>
      <c r="C1484" s="188"/>
      <c r="D1484" s="188"/>
      <c r="E1484" s="188"/>
      <c r="F1484" s="188"/>
      <c r="G1484" s="188"/>
      <c r="H1484" s="188"/>
      <c r="I1484" s="188"/>
      <c r="J1484" s="188"/>
      <c r="K1484" s="188"/>
      <c r="L1484" s="188"/>
      <c r="M1484" s="188"/>
      <c r="N1484" s="188"/>
      <c r="O1484" s="188"/>
      <c r="P1484" s="188"/>
      <c r="Q1484" s="188"/>
      <c r="R1484" s="188"/>
      <c r="S1484" s="188"/>
      <c r="T1484" s="188"/>
      <c r="U1484" s="188"/>
      <c r="V1484" s="188"/>
      <c r="W1484" s="188"/>
      <c r="X1484" s="188"/>
      <c r="Y1484" s="188"/>
      <c r="Z1484" s="188"/>
      <c r="AA1484" s="188"/>
      <c r="AB1484" s="188"/>
      <c r="AC1484" s="188"/>
      <c r="AD1484" s="188"/>
      <c r="AE1484" s="188"/>
      <c r="AF1484" s="188"/>
      <c r="AG1484" s="188"/>
      <c r="AH1484" s="188"/>
      <c r="AI1484" s="188"/>
      <c r="AJ1484" s="188"/>
      <c r="AK1484" s="188"/>
      <c r="AL1484" s="199"/>
      <c r="AM1484" s="199"/>
      <c r="AN1484" s="199"/>
      <c r="AO1484" s="199"/>
      <c r="AP1484" s="199"/>
      <c r="AQ1484" s="199"/>
      <c r="AR1484" s="188"/>
      <c r="AS1484" s="188"/>
      <c r="AT1484" s="188"/>
      <c r="AU1484" s="188"/>
      <c r="AV1484" s="188"/>
      <c r="AW1484" s="188"/>
      <c r="AX1484" s="188"/>
      <c r="AY1484" s="188"/>
      <c r="AZ1484" s="188"/>
      <c r="BA1484" s="188"/>
      <c r="BB1484" s="188"/>
      <c r="BC1484" s="188"/>
      <c r="BD1484" s="188"/>
      <c r="BE1484" s="188"/>
      <c r="BF1484" s="188"/>
      <c r="BG1484" s="188"/>
      <c r="BH1484" s="188"/>
      <c r="BI1484" s="188"/>
      <c r="BJ1484" s="188"/>
      <c r="BK1484" s="188"/>
      <c r="BL1484" s="188"/>
      <c r="BM1484" s="188"/>
      <c r="BN1484" s="188"/>
      <c r="BO1484" s="188"/>
      <c r="BP1484" s="188"/>
      <c r="BQ1484" s="188"/>
      <c r="BR1484" s="188"/>
      <c r="BS1484" s="188"/>
      <c r="BT1484" s="188"/>
      <c r="BU1484" s="188"/>
      <c r="BV1484" s="188"/>
      <c r="BW1484" s="188"/>
      <c r="BX1484" s="188"/>
      <c r="BY1484" s="188"/>
      <c r="BZ1484" s="188"/>
      <c r="CA1484" s="188"/>
      <c r="CB1484" s="188"/>
      <c r="CC1484" s="188"/>
      <c r="CD1484" s="188"/>
      <c r="CE1484" s="188"/>
      <c r="CF1484" s="188"/>
      <c r="CG1484" s="188"/>
      <c r="CH1484" s="188"/>
      <c r="CI1484" s="199"/>
      <c r="CJ1484" s="199"/>
      <c r="CK1484" s="199"/>
      <c r="CL1484" s="199"/>
      <c r="CM1484" s="199"/>
      <c r="CN1484" s="199"/>
      <c r="CO1484" s="188"/>
      <c r="CP1484" s="188"/>
      <c r="CQ1484" s="188"/>
      <c r="CR1484" s="188"/>
      <c r="CS1484" s="188"/>
      <c r="CT1484" s="188"/>
      <c r="CU1484" s="188"/>
      <c r="CV1484" s="188"/>
      <c r="CW1484" s="188"/>
      <c r="CX1484" s="188"/>
      <c r="CY1484" s="188"/>
      <c r="CZ1484" s="188"/>
      <c r="DA1484" s="188"/>
      <c r="DB1484" s="188"/>
    </row>
    <row r="1485" spans="1:106" ht="12.75">
      <c r="A1485" s="188"/>
      <c r="B1485" s="198"/>
      <c r="C1485" s="188"/>
      <c r="D1485" s="188"/>
      <c r="E1485" s="188"/>
      <c r="F1485" s="188"/>
      <c r="G1485" s="188"/>
      <c r="H1485" s="188"/>
      <c r="I1485" s="188"/>
      <c r="J1485" s="188"/>
      <c r="K1485" s="188"/>
      <c r="L1485" s="188"/>
      <c r="M1485" s="188"/>
      <c r="N1485" s="188"/>
      <c r="O1485" s="188"/>
      <c r="P1485" s="188"/>
      <c r="Q1485" s="188"/>
      <c r="R1485" s="188"/>
      <c r="S1485" s="188"/>
      <c r="T1485" s="188"/>
      <c r="U1485" s="188"/>
      <c r="V1485" s="188"/>
      <c r="W1485" s="188"/>
      <c r="X1485" s="188"/>
      <c r="Y1485" s="188"/>
      <c r="Z1485" s="188"/>
      <c r="AA1485" s="188"/>
      <c r="AB1485" s="188"/>
      <c r="AC1485" s="188"/>
      <c r="AD1485" s="188"/>
      <c r="AE1485" s="188"/>
      <c r="AF1485" s="188"/>
      <c r="AG1485" s="188"/>
      <c r="AH1485" s="188"/>
      <c r="AI1485" s="188"/>
      <c r="AJ1485" s="188"/>
      <c r="AK1485" s="188"/>
      <c r="AL1485" s="199"/>
      <c r="AM1485" s="199"/>
      <c r="AN1485" s="199"/>
      <c r="AO1485" s="199"/>
      <c r="AP1485" s="199"/>
      <c r="AQ1485" s="199"/>
      <c r="AR1485" s="188"/>
      <c r="AS1485" s="188"/>
      <c r="AT1485" s="188"/>
      <c r="AU1485" s="188"/>
      <c r="AV1485" s="188"/>
      <c r="AW1485" s="188"/>
      <c r="AX1485" s="188"/>
      <c r="AY1485" s="188"/>
      <c r="AZ1485" s="188"/>
      <c r="BA1485" s="188"/>
      <c r="BB1485" s="188"/>
      <c r="BC1485" s="188"/>
      <c r="BD1485" s="188"/>
      <c r="BE1485" s="188"/>
      <c r="BF1485" s="188"/>
      <c r="BG1485" s="188"/>
      <c r="BH1485" s="188"/>
      <c r="BI1485" s="188"/>
      <c r="BJ1485" s="188"/>
      <c r="BK1485" s="188"/>
      <c r="BL1485" s="188"/>
      <c r="BM1485" s="188"/>
      <c r="BN1485" s="188"/>
      <c r="BO1485" s="188"/>
      <c r="BP1485" s="188"/>
      <c r="BQ1485" s="188"/>
      <c r="BR1485" s="188"/>
      <c r="BS1485" s="188"/>
      <c r="BT1485" s="188"/>
      <c r="BU1485" s="188"/>
      <c r="BV1485" s="188"/>
      <c r="BW1485" s="188"/>
      <c r="BX1485" s="188"/>
      <c r="BY1485" s="188"/>
      <c r="BZ1485" s="188"/>
      <c r="CA1485" s="188"/>
      <c r="CB1485" s="188"/>
      <c r="CC1485" s="188"/>
      <c r="CD1485" s="188"/>
      <c r="CE1485" s="188"/>
      <c r="CF1485" s="188"/>
      <c r="CG1485" s="188"/>
      <c r="CH1485" s="188"/>
      <c r="CI1485" s="199"/>
      <c r="CJ1485" s="199"/>
      <c r="CK1485" s="199"/>
      <c r="CL1485" s="199"/>
      <c r="CM1485" s="199"/>
      <c r="CN1485" s="199"/>
      <c r="CO1485" s="188"/>
      <c r="CP1485" s="188"/>
      <c r="CQ1485" s="188"/>
      <c r="CR1485" s="188"/>
      <c r="CS1485" s="188"/>
      <c r="CT1485" s="188"/>
      <c r="CU1485" s="188"/>
      <c r="CV1485" s="188"/>
      <c r="CW1485" s="188"/>
      <c r="CX1485" s="188"/>
      <c r="CY1485" s="188"/>
      <c r="CZ1485" s="188"/>
      <c r="DA1485" s="188"/>
      <c r="DB1485" s="188"/>
    </row>
    <row r="1486" spans="1:106" ht="12.75">
      <c r="A1486" s="188"/>
      <c r="B1486" s="198"/>
      <c r="C1486" s="188"/>
      <c r="D1486" s="188"/>
      <c r="E1486" s="188"/>
      <c r="F1486" s="188"/>
      <c r="G1486" s="188"/>
      <c r="H1486" s="188"/>
      <c r="I1486" s="188"/>
      <c r="J1486" s="188"/>
      <c r="K1486" s="188"/>
      <c r="L1486" s="188"/>
      <c r="M1486" s="188"/>
      <c r="N1486" s="188"/>
      <c r="O1486" s="188"/>
      <c r="P1486" s="188"/>
      <c r="Q1486" s="188"/>
      <c r="R1486" s="188"/>
      <c r="S1486" s="188"/>
      <c r="T1486" s="188"/>
      <c r="U1486" s="188"/>
      <c r="V1486" s="188"/>
      <c r="W1486" s="188"/>
      <c r="X1486" s="188"/>
      <c r="Y1486" s="188"/>
      <c r="Z1486" s="188"/>
      <c r="AA1486" s="188"/>
      <c r="AB1486" s="188"/>
      <c r="AC1486" s="188"/>
      <c r="AD1486" s="188"/>
      <c r="AE1486" s="188"/>
      <c r="AF1486" s="188"/>
      <c r="AG1486" s="188"/>
      <c r="AH1486" s="188"/>
      <c r="AI1486" s="188"/>
      <c r="AJ1486" s="188"/>
      <c r="AK1486" s="188"/>
      <c r="AL1486" s="199"/>
      <c r="AM1486" s="199"/>
      <c r="AN1486" s="199"/>
      <c r="AO1486" s="199"/>
      <c r="AP1486" s="199"/>
      <c r="AQ1486" s="199"/>
      <c r="AR1486" s="188"/>
      <c r="AS1486" s="188"/>
      <c r="AT1486" s="188"/>
      <c r="AU1486" s="188"/>
      <c r="AV1486" s="188"/>
      <c r="AW1486" s="188"/>
      <c r="AX1486" s="188"/>
      <c r="AY1486" s="188"/>
      <c r="AZ1486" s="188"/>
      <c r="BA1486" s="188"/>
      <c r="BB1486" s="188"/>
      <c r="BC1486" s="188"/>
      <c r="BD1486" s="188"/>
      <c r="BE1486" s="188"/>
      <c r="BF1486" s="188"/>
      <c r="BG1486" s="188"/>
      <c r="BH1486" s="188"/>
      <c r="BI1486" s="188"/>
      <c r="BJ1486" s="188"/>
      <c r="BK1486" s="188"/>
      <c r="BL1486" s="188"/>
      <c r="BM1486" s="188"/>
      <c r="BN1486" s="188"/>
      <c r="BO1486" s="188"/>
      <c r="BP1486" s="188"/>
      <c r="BQ1486" s="188"/>
      <c r="BR1486" s="188"/>
      <c r="BS1486" s="188"/>
      <c r="BT1486" s="188"/>
      <c r="BU1486" s="188"/>
      <c r="BV1486" s="188"/>
      <c r="BW1486" s="188"/>
      <c r="BX1486" s="188"/>
      <c r="BY1486" s="188"/>
      <c r="BZ1486" s="188"/>
      <c r="CA1486" s="188"/>
      <c r="CB1486" s="188"/>
      <c r="CC1486" s="188"/>
      <c r="CD1486" s="188"/>
      <c r="CE1486" s="188"/>
      <c r="CF1486" s="188"/>
      <c r="CG1486" s="188"/>
      <c r="CH1486" s="188"/>
      <c r="CI1486" s="199"/>
      <c r="CJ1486" s="199"/>
      <c r="CK1486" s="199"/>
      <c r="CL1486" s="199"/>
      <c r="CM1486" s="199"/>
      <c r="CN1486" s="199"/>
      <c r="CO1486" s="188"/>
      <c r="CP1486" s="188"/>
      <c r="CQ1486" s="188"/>
      <c r="CR1486" s="188"/>
      <c r="CS1486" s="188"/>
      <c r="CT1486" s="188"/>
      <c r="CU1486" s="188"/>
      <c r="CV1486" s="188"/>
      <c r="CW1486" s="188"/>
      <c r="CX1486" s="188"/>
      <c r="CY1486" s="188"/>
      <c r="CZ1486" s="188"/>
      <c r="DA1486" s="188"/>
      <c r="DB1486" s="188"/>
    </row>
    <row r="1487" spans="1:106" ht="12.75">
      <c r="A1487" s="188"/>
      <c r="B1487" s="198"/>
      <c r="C1487" s="188"/>
      <c r="D1487" s="188"/>
      <c r="E1487" s="188"/>
      <c r="F1487" s="188"/>
      <c r="G1487" s="188"/>
      <c r="H1487" s="188"/>
      <c r="I1487" s="188"/>
      <c r="J1487" s="188"/>
      <c r="K1487" s="188"/>
      <c r="L1487" s="188"/>
      <c r="M1487" s="188"/>
      <c r="N1487" s="188"/>
      <c r="O1487" s="188"/>
      <c r="P1487" s="188"/>
      <c r="Q1487" s="188"/>
      <c r="R1487" s="188"/>
      <c r="S1487" s="188"/>
      <c r="T1487" s="188"/>
      <c r="U1487" s="188"/>
      <c r="V1487" s="188"/>
      <c r="W1487" s="188"/>
      <c r="X1487" s="188"/>
      <c r="Y1487" s="188"/>
      <c r="Z1487" s="188"/>
      <c r="AA1487" s="188"/>
      <c r="AB1487" s="188"/>
      <c r="AC1487" s="188"/>
      <c r="AD1487" s="188"/>
      <c r="AE1487" s="188"/>
      <c r="AF1487" s="188"/>
      <c r="AG1487" s="188"/>
      <c r="AH1487" s="188"/>
      <c r="AI1487" s="188"/>
      <c r="AJ1487" s="188"/>
      <c r="AK1487" s="188"/>
      <c r="AL1487" s="199"/>
      <c r="AM1487" s="199"/>
      <c r="AN1487" s="199"/>
      <c r="AO1487" s="199"/>
      <c r="AP1487" s="199"/>
      <c r="AQ1487" s="199"/>
      <c r="AR1487" s="188"/>
      <c r="AS1487" s="188"/>
      <c r="AT1487" s="188"/>
      <c r="AU1487" s="188"/>
      <c r="AV1487" s="188"/>
      <c r="AW1487" s="188"/>
      <c r="AX1487" s="188"/>
      <c r="AY1487" s="188"/>
      <c r="AZ1487" s="188"/>
      <c r="BA1487" s="188"/>
      <c r="BB1487" s="188"/>
      <c r="BC1487" s="188"/>
      <c r="BD1487" s="188"/>
      <c r="BE1487" s="188"/>
      <c r="BF1487" s="188"/>
      <c r="BG1487" s="188"/>
      <c r="BH1487" s="188"/>
      <c r="BI1487" s="188"/>
      <c r="BJ1487" s="188"/>
      <c r="BK1487" s="188"/>
      <c r="BL1487" s="188"/>
      <c r="BM1487" s="188"/>
      <c r="BN1487" s="188"/>
      <c r="BO1487" s="188"/>
      <c r="BP1487" s="188"/>
      <c r="BQ1487" s="188"/>
      <c r="BR1487" s="188"/>
      <c r="BS1487" s="188"/>
      <c r="BT1487" s="188"/>
      <c r="BU1487" s="188"/>
      <c r="BV1487" s="188"/>
      <c r="BW1487" s="188"/>
      <c r="BX1487" s="188"/>
      <c r="BY1487" s="188"/>
      <c r="BZ1487" s="188"/>
      <c r="CA1487" s="188"/>
      <c r="CB1487" s="188"/>
      <c r="CC1487" s="188"/>
      <c r="CD1487" s="188"/>
      <c r="CE1487" s="188"/>
      <c r="CF1487" s="188"/>
      <c r="CG1487" s="188"/>
      <c r="CH1487" s="188"/>
      <c r="CI1487" s="199"/>
      <c r="CJ1487" s="199"/>
      <c r="CK1487" s="199"/>
      <c r="CL1487" s="199"/>
      <c r="CM1487" s="199"/>
      <c r="CN1487" s="199"/>
      <c r="CO1487" s="188"/>
      <c r="CP1487" s="188"/>
      <c r="CQ1487" s="188"/>
      <c r="CR1487" s="188"/>
      <c r="CS1487" s="188"/>
      <c r="CT1487" s="188"/>
      <c r="CU1487" s="188"/>
      <c r="CV1487" s="188"/>
      <c r="CW1487" s="188"/>
      <c r="CX1487" s="188"/>
      <c r="CY1487" s="188"/>
      <c r="CZ1487" s="188"/>
      <c r="DA1487" s="188"/>
      <c r="DB1487" s="188"/>
    </row>
    <row r="1488" spans="1:106" ht="12.75">
      <c r="A1488" s="188"/>
      <c r="B1488" s="198"/>
      <c r="C1488" s="188"/>
      <c r="D1488" s="188"/>
      <c r="E1488" s="188"/>
      <c r="F1488" s="188"/>
      <c r="G1488" s="188"/>
      <c r="H1488" s="188"/>
      <c r="I1488" s="188"/>
      <c r="J1488" s="188"/>
      <c r="K1488" s="188"/>
      <c r="L1488" s="188"/>
      <c r="M1488" s="188"/>
      <c r="N1488" s="188"/>
      <c r="O1488" s="188"/>
      <c r="P1488" s="188"/>
      <c r="Q1488" s="188"/>
      <c r="R1488" s="188"/>
      <c r="S1488" s="188"/>
      <c r="T1488" s="188"/>
      <c r="U1488" s="188"/>
      <c r="V1488" s="188"/>
      <c r="W1488" s="188"/>
      <c r="X1488" s="188"/>
      <c r="Y1488" s="188"/>
      <c r="Z1488" s="188"/>
      <c r="AA1488" s="188"/>
      <c r="AB1488" s="188"/>
      <c r="AC1488" s="188"/>
      <c r="AD1488" s="188"/>
      <c r="AE1488" s="188"/>
      <c r="AF1488" s="188"/>
      <c r="AG1488" s="188"/>
      <c r="AH1488" s="188"/>
      <c r="AI1488" s="188"/>
      <c r="AJ1488" s="188"/>
      <c r="AK1488" s="188"/>
      <c r="AL1488" s="199"/>
      <c r="AM1488" s="199"/>
      <c r="AN1488" s="199"/>
      <c r="AO1488" s="199"/>
      <c r="AP1488" s="199"/>
      <c r="AQ1488" s="199"/>
      <c r="AR1488" s="188"/>
      <c r="AS1488" s="188"/>
      <c r="AT1488" s="188"/>
      <c r="AU1488" s="188"/>
      <c r="AV1488" s="188"/>
      <c r="AW1488" s="188"/>
      <c r="AX1488" s="188"/>
      <c r="AY1488" s="188"/>
      <c r="AZ1488" s="188"/>
      <c r="BA1488" s="188"/>
      <c r="BB1488" s="188"/>
      <c r="BC1488" s="188"/>
      <c r="BD1488" s="188"/>
      <c r="BE1488" s="188"/>
      <c r="BF1488" s="188"/>
      <c r="BG1488" s="188"/>
      <c r="BH1488" s="188"/>
      <c r="BI1488" s="188"/>
      <c r="BJ1488" s="188"/>
      <c r="BK1488" s="188"/>
      <c r="BL1488" s="188"/>
      <c r="BM1488" s="188"/>
      <c r="BN1488" s="188"/>
      <c r="BO1488" s="188"/>
      <c r="BP1488" s="188"/>
      <c r="BQ1488" s="188"/>
      <c r="BR1488" s="188"/>
      <c r="BS1488" s="188"/>
      <c r="BT1488" s="188"/>
      <c r="BU1488" s="188"/>
      <c r="BV1488" s="188"/>
      <c r="BW1488" s="188"/>
      <c r="BX1488" s="188"/>
      <c r="BY1488" s="188"/>
      <c r="BZ1488" s="188"/>
      <c r="CA1488" s="188"/>
      <c r="CB1488" s="188"/>
      <c r="CC1488" s="188"/>
      <c r="CD1488" s="188"/>
      <c r="CE1488" s="188"/>
      <c r="CF1488" s="188"/>
      <c r="CG1488" s="188"/>
      <c r="CH1488" s="188"/>
      <c r="CI1488" s="199"/>
      <c r="CJ1488" s="199"/>
      <c r="CK1488" s="199"/>
      <c r="CL1488" s="199"/>
      <c r="CM1488" s="199"/>
      <c r="CN1488" s="199"/>
      <c r="CO1488" s="188"/>
      <c r="CP1488" s="188"/>
      <c r="CQ1488" s="188"/>
      <c r="CR1488" s="188"/>
      <c r="CS1488" s="188"/>
      <c r="CT1488" s="188"/>
      <c r="CU1488" s="188"/>
      <c r="CV1488" s="188"/>
      <c r="CW1488" s="188"/>
      <c r="CX1488" s="188"/>
      <c r="CY1488" s="188"/>
      <c r="CZ1488" s="188"/>
      <c r="DA1488" s="188"/>
      <c r="DB1488" s="188"/>
    </row>
    <row r="1489" spans="1:106" ht="12.75">
      <c r="A1489" s="188"/>
      <c r="B1489" s="198"/>
      <c r="C1489" s="188"/>
      <c r="D1489" s="188"/>
      <c r="E1489" s="188"/>
      <c r="F1489" s="188"/>
      <c r="G1489" s="188"/>
      <c r="H1489" s="188"/>
      <c r="I1489" s="188"/>
      <c r="J1489" s="188"/>
      <c r="K1489" s="188"/>
      <c r="L1489" s="188"/>
      <c r="M1489" s="188"/>
      <c r="N1489" s="188"/>
      <c r="O1489" s="188"/>
      <c r="P1489" s="188"/>
      <c r="Q1489" s="188"/>
      <c r="R1489" s="188"/>
      <c r="S1489" s="188"/>
      <c r="T1489" s="188"/>
      <c r="U1489" s="188"/>
      <c r="V1489" s="188"/>
      <c r="W1489" s="188"/>
      <c r="X1489" s="188"/>
      <c r="Y1489" s="188"/>
      <c r="Z1489" s="188"/>
      <c r="AA1489" s="188"/>
      <c r="AB1489" s="188"/>
      <c r="AC1489" s="188"/>
      <c r="AD1489" s="188"/>
      <c r="AE1489" s="188"/>
      <c r="AF1489" s="188"/>
      <c r="AG1489" s="188"/>
      <c r="AH1489" s="188"/>
      <c r="AI1489" s="188"/>
      <c r="AJ1489" s="188"/>
      <c r="AK1489" s="188"/>
      <c r="AL1489" s="199"/>
      <c r="AM1489" s="199"/>
      <c r="AN1489" s="199"/>
      <c r="AO1489" s="199"/>
      <c r="AP1489" s="199"/>
      <c r="AQ1489" s="199"/>
      <c r="AR1489" s="188"/>
      <c r="AS1489" s="188"/>
      <c r="AT1489" s="188"/>
      <c r="AU1489" s="188"/>
      <c r="AV1489" s="188"/>
      <c r="AW1489" s="188"/>
      <c r="AX1489" s="188"/>
      <c r="AY1489" s="188"/>
      <c r="AZ1489" s="188"/>
      <c r="BA1489" s="188"/>
      <c r="BB1489" s="188"/>
      <c r="BC1489" s="188"/>
      <c r="BD1489" s="188"/>
      <c r="BE1489" s="188"/>
      <c r="BF1489" s="188"/>
      <c r="BG1489" s="188"/>
      <c r="BH1489" s="188"/>
      <c r="BI1489" s="188"/>
      <c r="BJ1489" s="188"/>
      <c r="BK1489" s="188"/>
      <c r="BL1489" s="188"/>
      <c r="BM1489" s="188"/>
      <c r="BN1489" s="188"/>
      <c r="BO1489" s="188"/>
      <c r="BP1489" s="188"/>
      <c r="BQ1489" s="188"/>
      <c r="BR1489" s="188"/>
      <c r="BS1489" s="188"/>
      <c r="BT1489" s="188"/>
      <c r="BU1489" s="188"/>
      <c r="BV1489" s="188"/>
      <c r="BW1489" s="188"/>
      <c r="BX1489" s="188"/>
      <c r="BY1489" s="188"/>
      <c r="BZ1489" s="188"/>
      <c r="CA1489" s="188"/>
      <c r="CB1489" s="188"/>
      <c r="CC1489" s="188"/>
      <c r="CD1489" s="188"/>
      <c r="CE1489" s="188"/>
      <c r="CF1489" s="188"/>
      <c r="CG1489" s="188"/>
      <c r="CH1489" s="188"/>
      <c r="CI1489" s="199"/>
      <c r="CJ1489" s="199"/>
      <c r="CK1489" s="199"/>
      <c r="CL1489" s="199"/>
      <c r="CM1489" s="199"/>
      <c r="CN1489" s="199"/>
      <c r="CO1489" s="188"/>
      <c r="CP1489" s="188"/>
      <c r="CQ1489" s="188"/>
      <c r="CR1489" s="188"/>
      <c r="CS1489" s="188"/>
      <c r="CT1489" s="188"/>
      <c r="CU1489" s="188"/>
      <c r="CV1489" s="188"/>
      <c r="CW1489" s="188"/>
      <c r="CX1489" s="188"/>
      <c r="CY1489" s="188"/>
      <c r="CZ1489" s="188"/>
      <c r="DA1489" s="188"/>
      <c r="DB1489" s="188"/>
    </row>
    <row r="1490" spans="1:106" ht="12.75">
      <c r="A1490" s="188"/>
      <c r="B1490" s="198"/>
      <c r="C1490" s="188"/>
      <c r="D1490" s="188"/>
      <c r="E1490" s="188"/>
      <c r="F1490" s="188"/>
      <c r="G1490" s="188"/>
      <c r="H1490" s="188"/>
      <c r="I1490" s="188"/>
      <c r="J1490" s="188"/>
      <c r="K1490" s="188"/>
      <c r="L1490" s="188"/>
      <c r="M1490" s="188"/>
      <c r="N1490" s="188"/>
      <c r="O1490" s="188"/>
      <c r="P1490" s="188"/>
      <c r="Q1490" s="188"/>
      <c r="R1490" s="188"/>
      <c r="S1490" s="188"/>
      <c r="T1490" s="188"/>
      <c r="U1490" s="188"/>
      <c r="V1490" s="188"/>
      <c r="W1490" s="188"/>
      <c r="X1490" s="188"/>
      <c r="Y1490" s="188"/>
      <c r="Z1490" s="188"/>
      <c r="AA1490" s="188"/>
      <c r="AB1490" s="188"/>
      <c r="AC1490" s="188"/>
      <c r="AD1490" s="188"/>
      <c r="AE1490" s="188"/>
      <c r="AF1490" s="188"/>
      <c r="AG1490" s="188"/>
      <c r="AH1490" s="188"/>
      <c r="AI1490" s="188"/>
      <c r="AJ1490" s="188"/>
      <c r="AK1490" s="188"/>
      <c r="AL1490" s="199"/>
      <c r="AM1490" s="199"/>
      <c r="AN1490" s="199"/>
      <c r="AO1490" s="199"/>
      <c r="AP1490" s="199"/>
      <c r="AQ1490" s="199"/>
      <c r="AR1490" s="188"/>
      <c r="AS1490" s="188"/>
      <c r="AT1490" s="188"/>
      <c r="AU1490" s="188"/>
      <c r="AV1490" s="188"/>
      <c r="AW1490" s="188"/>
      <c r="AX1490" s="188"/>
      <c r="AY1490" s="188"/>
      <c r="AZ1490" s="188"/>
      <c r="BA1490" s="188"/>
      <c r="BB1490" s="188"/>
      <c r="BC1490" s="188"/>
      <c r="BD1490" s="188"/>
      <c r="BE1490" s="188"/>
      <c r="BF1490" s="188"/>
      <c r="BG1490" s="188"/>
      <c r="BH1490" s="188"/>
      <c r="BI1490" s="188"/>
      <c r="BJ1490" s="188"/>
      <c r="BK1490" s="188"/>
      <c r="BL1490" s="188"/>
      <c r="BM1490" s="188"/>
      <c r="BN1490" s="188"/>
      <c r="BO1490" s="188"/>
      <c r="BP1490" s="188"/>
      <c r="BQ1490" s="188"/>
      <c r="BR1490" s="188"/>
      <c r="BS1490" s="188"/>
      <c r="BT1490" s="188"/>
      <c r="BU1490" s="188"/>
      <c r="BV1490" s="188"/>
      <c r="BW1490" s="188"/>
      <c r="BX1490" s="188"/>
      <c r="BY1490" s="188"/>
      <c r="BZ1490" s="188"/>
      <c r="CA1490" s="188"/>
      <c r="CB1490" s="188"/>
      <c r="CC1490" s="188"/>
      <c r="CD1490" s="188"/>
      <c r="CE1490" s="188"/>
      <c r="CF1490" s="188"/>
      <c r="CG1490" s="188"/>
      <c r="CH1490" s="188"/>
      <c r="CI1490" s="199"/>
      <c r="CJ1490" s="199"/>
      <c r="CK1490" s="199"/>
      <c r="CL1490" s="199"/>
      <c r="CM1490" s="199"/>
      <c r="CN1490" s="199"/>
      <c r="CO1490" s="188"/>
      <c r="CP1490" s="188"/>
      <c r="CQ1490" s="188"/>
      <c r="CR1490" s="188"/>
      <c r="CS1490" s="188"/>
      <c r="CT1490" s="188"/>
      <c r="CU1490" s="188"/>
      <c r="CV1490" s="188"/>
      <c r="CW1490" s="188"/>
      <c r="CX1490" s="188"/>
      <c r="CY1490" s="188"/>
      <c r="CZ1490" s="188"/>
      <c r="DA1490" s="188"/>
      <c r="DB1490" s="188"/>
    </row>
    <row r="1491" spans="1:106" ht="12.75">
      <c r="A1491" s="188"/>
      <c r="B1491" s="198"/>
      <c r="C1491" s="188"/>
      <c r="D1491" s="188"/>
      <c r="E1491" s="188"/>
      <c r="F1491" s="188"/>
      <c r="G1491" s="188"/>
      <c r="H1491" s="188"/>
      <c r="I1491" s="188"/>
      <c r="J1491" s="188"/>
      <c r="K1491" s="188"/>
      <c r="L1491" s="188"/>
      <c r="M1491" s="188"/>
      <c r="N1491" s="188"/>
      <c r="O1491" s="188"/>
      <c r="P1491" s="188"/>
      <c r="Q1491" s="188"/>
      <c r="R1491" s="188"/>
      <c r="S1491" s="188"/>
      <c r="T1491" s="188"/>
      <c r="U1491" s="188"/>
      <c r="V1491" s="188"/>
      <c r="W1491" s="188"/>
      <c r="X1491" s="188"/>
      <c r="Y1491" s="188"/>
      <c r="Z1491" s="188"/>
      <c r="AA1491" s="188"/>
      <c r="AB1491" s="188"/>
      <c r="AC1491" s="188"/>
      <c r="AD1491" s="188"/>
      <c r="AE1491" s="188"/>
      <c r="AF1491" s="188"/>
      <c r="AG1491" s="188"/>
      <c r="AH1491" s="188"/>
      <c r="AI1491" s="188"/>
      <c r="AJ1491" s="188"/>
      <c r="AK1491" s="188"/>
      <c r="AL1491" s="199"/>
      <c r="AM1491" s="199"/>
      <c r="AN1491" s="199"/>
      <c r="AO1491" s="199"/>
      <c r="AP1491" s="199"/>
      <c r="AQ1491" s="199"/>
      <c r="AR1491" s="188"/>
      <c r="AS1491" s="188"/>
      <c r="AT1491" s="188"/>
      <c r="AU1491" s="188"/>
      <c r="AV1491" s="188"/>
      <c r="AW1491" s="188"/>
      <c r="AX1491" s="188"/>
      <c r="AY1491" s="188"/>
      <c r="AZ1491" s="188"/>
      <c r="BA1491" s="188"/>
      <c r="BB1491" s="188"/>
      <c r="BC1491" s="188"/>
      <c r="BD1491" s="188"/>
      <c r="BE1491" s="188"/>
      <c r="BF1491" s="188"/>
      <c r="BG1491" s="188"/>
      <c r="BH1491" s="188"/>
      <c r="BI1491" s="188"/>
      <c r="BJ1491" s="188"/>
      <c r="BK1491" s="188"/>
      <c r="BL1491" s="188"/>
      <c r="BM1491" s="188"/>
      <c r="BN1491" s="188"/>
      <c r="BO1491" s="188"/>
      <c r="BP1491" s="188"/>
      <c r="BQ1491" s="188"/>
      <c r="BR1491" s="188"/>
      <c r="BS1491" s="188"/>
      <c r="BT1491" s="188"/>
      <c r="BU1491" s="188"/>
      <c r="BV1491" s="188"/>
      <c r="BW1491" s="188"/>
      <c r="BX1491" s="188"/>
      <c r="BY1491" s="188"/>
      <c r="BZ1491" s="188"/>
      <c r="CA1491" s="188"/>
      <c r="CB1491" s="188"/>
      <c r="CC1491" s="188"/>
      <c r="CD1491" s="188"/>
      <c r="CE1491" s="188"/>
      <c r="CF1491" s="188"/>
      <c r="CG1491" s="188"/>
      <c r="CH1491" s="188"/>
      <c r="CI1491" s="199"/>
      <c r="CJ1491" s="199"/>
      <c r="CK1491" s="199"/>
      <c r="CL1491" s="199"/>
      <c r="CM1491" s="199"/>
      <c r="CN1491" s="199"/>
      <c r="CO1491" s="188"/>
      <c r="CP1491" s="188"/>
      <c r="CQ1491" s="188"/>
      <c r="CR1491" s="188"/>
      <c r="CS1491" s="188"/>
      <c r="CT1491" s="188"/>
      <c r="CU1491" s="188"/>
      <c r="CV1491" s="188"/>
      <c r="CW1491" s="188"/>
      <c r="CX1491" s="188"/>
      <c r="CY1491" s="188"/>
      <c r="CZ1491" s="188"/>
      <c r="DA1491" s="188"/>
      <c r="DB1491" s="188"/>
    </row>
    <row r="1492" spans="1:106" ht="12.75">
      <c r="A1492" s="188"/>
      <c r="B1492" s="198"/>
      <c r="C1492" s="188"/>
      <c r="D1492" s="188"/>
      <c r="E1492" s="188"/>
      <c r="F1492" s="188"/>
      <c r="G1492" s="188"/>
      <c r="H1492" s="188"/>
      <c r="I1492" s="188"/>
      <c r="J1492" s="188"/>
      <c r="K1492" s="188"/>
      <c r="L1492" s="188"/>
      <c r="M1492" s="188"/>
      <c r="N1492" s="188"/>
      <c r="O1492" s="188"/>
      <c r="P1492" s="188"/>
      <c r="Q1492" s="188"/>
      <c r="R1492" s="188"/>
      <c r="S1492" s="188"/>
      <c r="T1492" s="188"/>
      <c r="U1492" s="188"/>
      <c r="V1492" s="188"/>
      <c r="W1492" s="188"/>
      <c r="X1492" s="188"/>
      <c r="Y1492" s="188"/>
      <c r="Z1492" s="188"/>
      <c r="AA1492" s="188"/>
      <c r="AB1492" s="188"/>
      <c r="AC1492" s="188"/>
      <c r="AD1492" s="188"/>
      <c r="AE1492" s="188"/>
      <c r="AF1492" s="188"/>
      <c r="AG1492" s="188"/>
      <c r="AH1492" s="188"/>
      <c r="AI1492" s="188"/>
      <c r="AJ1492" s="188"/>
      <c r="AK1492" s="188"/>
      <c r="AL1492" s="199"/>
      <c r="AM1492" s="199"/>
      <c r="AN1492" s="199"/>
      <c r="AO1492" s="199"/>
      <c r="AP1492" s="199"/>
      <c r="AQ1492" s="199"/>
      <c r="AR1492" s="188"/>
      <c r="AS1492" s="188"/>
      <c r="AT1492" s="188"/>
      <c r="AU1492" s="188"/>
      <c r="AV1492" s="188"/>
      <c r="AW1492" s="188"/>
      <c r="AX1492" s="188"/>
      <c r="AY1492" s="188"/>
      <c r="AZ1492" s="188"/>
      <c r="BA1492" s="188"/>
      <c r="BB1492" s="188"/>
      <c r="BC1492" s="188"/>
      <c r="BD1492" s="188"/>
      <c r="BE1492" s="188"/>
      <c r="BF1492" s="188"/>
      <c r="BG1492" s="188"/>
      <c r="BH1492" s="188"/>
      <c r="BI1492" s="188"/>
      <c r="BJ1492" s="188"/>
      <c r="BK1492" s="188"/>
      <c r="BL1492" s="188"/>
      <c r="BM1492" s="188"/>
      <c r="BN1492" s="188"/>
      <c r="BO1492" s="188"/>
      <c r="BP1492" s="188"/>
      <c r="BQ1492" s="188"/>
      <c r="BR1492" s="188"/>
      <c r="BS1492" s="188"/>
      <c r="BT1492" s="188"/>
      <c r="BU1492" s="188"/>
      <c r="BV1492" s="188"/>
      <c r="BW1492" s="188"/>
      <c r="BX1492" s="188"/>
      <c r="BY1492" s="188"/>
      <c r="BZ1492" s="188"/>
      <c r="CA1492" s="188"/>
      <c r="CB1492" s="188"/>
      <c r="CC1492" s="188"/>
      <c r="CD1492" s="188"/>
      <c r="CE1492" s="188"/>
      <c r="CF1492" s="188"/>
      <c r="CG1492" s="188"/>
      <c r="CH1492" s="188"/>
      <c r="CI1492" s="199"/>
      <c r="CJ1492" s="199"/>
      <c r="CK1492" s="199"/>
      <c r="CL1492" s="199"/>
      <c r="CM1492" s="199"/>
      <c r="CN1492" s="199"/>
      <c r="CO1492" s="188"/>
      <c r="CP1492" s="188"/>
      <c r="CQ1492" s="188"/>
      <c r="CR1492" s="188"/>
      <c r="CS1492" s="188"/>
      <c r="CT1492" s="188"/>
      <c r="CU1492" s="188"/>
      <c r="CV1492" s="188"/>
      <c r="CW1492" s="188"/>
      <c r="CX1492" s="188"/>
      <c r="CY1492" s="188"/>
      <c r="CZ1492" s="188"/>
      <c r="DA1492" s="188"/>
      <c r="DB1492" s="188"/>
    </row>
    <row r="1493" spans="1:106" ht="12.75">
      <c r="A1493" s="188"/>
      <c r="B1493" s="198"/>
      <c r="C1493" s="188"/>
      <c r="D1493" s="188"/>
      <c r="E1493" s="188"/>
      <c r="F1493" s="188"/>
      <c r="G1493" s="188"/>
      <c r="H1493" s="188"/>
      <c r="I1493" s="188"/>
      <c r="J1493" s="188"/>
      <c r="K1493" s="188"/>
      <c r="L1493" s="188"/>
      <c r="M1493" s="188"/>
      <c r="N1493" s="188"/>
      <c r="O1493" s="188"/>
      <c r="P1493" s="188"/>
      <c r="Q1493" s="188"/>
      <c r="R1493" s="188"/>
      <c r="S1493" s="188"/>
      <c r="T1493" s="188"/>
      <c r="U1493" s="188"/>
      <c r="V1493" s="188"/>
      <c r="W1493" s="188"/>
      <c r="X1493" s="188"/>
      <c r="Y1493" s="188"/>
      <c r="Z1493" s="188"/>
      <c r="AA1493" s="188"/>
      <c r="AB1493" s="188"/>
      <c r="AC1493" s="188"/>
      <c r="AD1493" s="188"/>
      <c r="AE1493" s="188"/>
      <c r="AF1493" s="188"/>
      <c r="AG1493" s="188"/>
      <c r="AH1493" s="188"/>
      <c r="AI1493" s="188"/>
      <c r="AJ1493" s="188"/>
      <c r="AK1493" s="188"/>
      <c r="AL1493" s="199"/>
      <c r="AM1493" s="199"/>
      <c r="AN1493" s="199"/>
      <c r="AO1493" s="199"/>
      <c r="AP1493" s="199"/>
      <c r="AQ1493" s="199"/>
      <c r="AR1493" s="188"/>
      <c r="AS1493" s="188"/>
      <c r="AT1493" s="188"/>
      <c r="AU1493" s="188"/>
      <c r="AV1493" s="188"/>
      <c r="AW1493" s="188"/>
      <c r="AX1493" s="188"/>
      <c r="AY1493" s="188"/>
      <c r="AZ1493" s="188"/>
      <c r="BA1493" s="188"/>
      <c r="BB1493" s="188"/>
      <c r="BC1493" s="188"/>
      <c r="BD1493" s="188"/>
      <c r="BE1493" s="188"/>
      <c r="BF1493" s="188"/>
      <c r="BG1493" s="188"/>
      <c r="BH1493" s="188"/>
      <c r="BI1493" s="188"/>
      <c r="BJ1493" s="188"/>
      <c r="BK1493" s="188"/>
      <c r="BL1493" s="188"/>
      <c r="BM1493" s="188"/>
      <c r="BN1493" s="188"/>
      <c r="BO1493" s="188"/>
      <c r="BP1493" s="188"/>
      <c r="BQ1493" s="188"/>
      <c r="BR1493" s="188"/>
      <c r="BS1493" s="188"/>
      <c r="BT1493" s="188"/>
      <c r="BU1493" s="188"/>
      <c r="BV1493" s="188"/>
      <c r="BW1493" s="188"/>
      <c r="BX1493" s="188"/>
      <c r="BY1493" s="188"/>
      <c r="BZ1493" s="188"/>
      <c r="CA1493" s="188"/>
      <c r="CB1493" s="188"/>
      <c r="CC1493" s="188"/>
      <c r="CD1493" s="188"/>
      <c r="CE1493" s="188"/>
      <c r="CF1493" s="188"/>
      <c r="CG1493" s="188"/>
      <c r="CH1493" s="188"/>
      <c r="CI1493" s="199"/>
      <c r="CJ1493" s="199"/>
      <c r="CK1493" s="199"/>
      <c r="CL1493" s="199"/>
      <c r="CM1493" s="199"/>
      <c r="CN1493" s="199"/>
      <c r="CO1493" s="188"/>
      <c r="CP1493" s="188"/>
      <c r="CQ1493" s="188"/>
      <c r="CR1493" s="188"/>
      <c r="CS1493" s="188"/>
      <c r="CT1493" s="188"/>
      <c r="CU1493" s="188"/>
      <c r="CV1493" s="188"/>
      <c r="CW1493" s="188"/>
      <c r="CX1493" s="188"/>
      <c r="CY1493" s="188"/>
      <c r="CZ1493" s="188"/>
      <c r="DA1493" s="188"/>
      <c r="DB1493" s="188"/>
    </row>
    <row r="1494" spans="1:106" ht="12.75">
      <c r="A1494" s="188"/>
      <c r="B1494" s="198"/>
      <c r="C1494" s="188"/>
      <c r="D1494" s="188"/>
      <c r="E1494" s="188"/>
      <c r="F1494" s="188"/>
      <c r="G1494" s="188"/>
      <c r="H1494" s="188"/>
      <c r="I1494" s="188"/>
      <c r="J1494" s="188"/>
      <c r="K1494" s="188"/>
      <c r="L1494" s="188"/>
      <c r="M1494" s="188"/>
      <c r="N1494" s="188"/>
      <c r="O1494" s="188"/>
      <c r="P1494" s="188"/>
      <c r="Q1494" s="188"/>
      <c r="R1494" s="188"/>
      <c r="S1494" s="188"/>
      <c r="T1494" s="188"/>
      <c r="U1494" s="188"/>
      <c r="V1494" s="188"/>
      <c r="W1494" s="188"/>
      <c r="X1494" s="188"/>
      <c r="Y1494" s="188"/>
      <c r="Z1494" s="188"/>
      <c r="AA1494" s="188"/>
      <c r="AB1494" s="188"/>
      <c r="AC1494" s="188"/>
      <c r="AD1494" s="188"/>
      <c r="AE1494" s="188"/>
      <c r="AF1494" s="188"/>
      <c r="AG1494" s="188"/>
      <c r="AH1494" s="188"/>
      <c r="AI1494" s="188"/>
      <c r="AJ1494" s="188"/>
      <c r="AK1494" s="188"/>
      <c r="AL1494" s="199"/>
      <c r="AM1494" s="199"/>
      <c r="AN1494" s="199"/>
      <c r="AO1494" s="199"/>
      <c r="AP1494" s="199"/>
      <c r="AQ1494" s="199"/>
      <c r="AR1494" s="188"/>
      <c r="AS1494" s="188"/>
      <c r="AT1494" s="188"/>
      <c r="AU1494" s="188"/>
      <c r="AV1494" s="188"/>
      <c r="AW1494" s="188"/>
      <c r="AX1494" s="188"/>
      <c r="AY1494" s="188"/>
      <c r="AZ1494" s="188"/>
      <c r="BA1494" s="188"/>
      <c r="BB1494" s="188"/>
      <c r="BC1494" s="188"/>
      <c r="BD1494" s="188"/>
      <c r="BE1494" s="188"/>
      <c r="BF1494" s="188"/>
      <c r="BG1494" s="188"/>
      <c r="BH1494" s="188"/>
      <c r="BI1494" s="188"/>
      <c r="BJ1494" s="188"/>
      <c r="BK1494" s="188"/>
      <c r="BL1494" s="188"/>
      <c r="BM1494" s="188"/>
      <c r="BN1494" s="188"/>
      <c r="BO1494" s="188"/>
      <c r="BP1494" s="188"/>
      <c r="BQ1494" s="188"/>
      <c r="BR1494" s="188"/>
      <c r="BS1494" s="188"/>
      <c r="BT1494" s="188"/>
      <c r="BU1494" s="188"/>
      <c r="BV1494" s="188"/>
      <c r="BW1494" s="188"/>
      <c r="BX1494" s="188"/>
      <c r="BY1494" s="188"/>
      <c r="BZ1494" s="188"/>
      <c r="CA1494" s="188"/>
      <c r="CB1494" s="188"/>
      <c r="CC1494" s="188"/>
      <c r="CD1494" s="188"/>
      <c r="CE1494" s="188"/>
      <c r="CF1494" s="188"/>
      <c r="CG1494" s="188"/>
      <c r="CH1494" s="188"/>
      <c r="CI1494" s="199"/>
      <c r="CJ1494" s="199"/>
      <c r="CK1494" s="199"/>
      <c r="CL1494" s="199"/>
      <c r="CM1494" s="199"/>
      <c r="CN1494" s="199"/>
      <c r="CO1494" s="188"/>
      <c r="CP1494" s="188"/>
      <c r="CQ1494" s="188"/>
      <c r="CR1494" s="188"/>
      <c r="CS1494" s="188"/>
      <c r="CT1494" s="188"/>
      <c r="CU1494" s="188"/>
      <c r="CV1494" s="188"/>
      <c r="CW1494" s="188"/>
      <c r="CX1494" s="188"/>
      <c r="CY1494" s="188"/>
      <c r="CZ1494" s="188"/>
      <c r="DA1494" s="188"/>
      <c r="DB1494" s="188"/>
    </row>
    <row r="1495" spans="1:106" ht="12.75">
      <c r="A1495" s="188"/>
      <c r="B1495" s="198"/>
      <c r="C1495" s="188"/>
      <c r="D1495" s="188"/>
      <c r="E1495" s="188"/>
      <c r="F1495" s="188"/>
      <c r="G1495" s="188"/>
      <c r="H1495" s="188"/>
      <c r="I1495" s="188"/>
      <c r="J1495" s="188"/>
      <c r="K1495" s="188"/>
      <c r="L1495" s="188"/>
      <c r="M1495" s="188"/>
      <c r="N1495" s="188"/>
      <c r="O1495" s="188"/>
      <c r="P1495" s="188"/>
      <c r="Q1495" s="188"/>
      <c r="R1495" s="188"/>
      <c r="S1495" s="188"/>
      <c r="T1495" s="188"/>
      <c r="U1495" s="188"/>
      <c r="V1495" s="188"/>
      <c r="W1495" s="188"/>
      <c r="X1495" s="188"/>
      <c r="Y1495" s="188"/>
      <c r="Z1495" s="188"/>
      <c r="AA1495" s="188"/>
      <c r="AB1495" s="188"/>
      <c r="AC1495" s="188"/>
      <c r="AD1495" s="188"/>
      <c r="AE1495" s="188"/>
      <c r="AF1495" s="188"/>
      <c r="AG1495" s="188"/>
      <c r="AH1495" s="188"/>
      <c r="AI1495" s="188"/>
      <c r="AJ1495" s="188"/>
      <c r="AK1495" s="188"/>
      <c r="AL1495" s="199"/>
      <c r="AM1495" s="199"/>
      <c r="AN1495" s="199"/>
      <c r="AO1495" s="199"/>
      <c r="AP1495" s="199"/>
      <c r="AQ1495" s="199"/>
      <c r="AR1495" s="188"/>
      <c r="AS1495" s="188"/>
      <c r="AT1495" s="188"/>
      <c r="AU1495" s="188"/>
      <c r="AV1495" s="188"/>
      <c r="AW1495" s="188"/>
      <c r="AX1495" s="188"/>
      <c r="AY1495" s="188"/>
      <c r="AZ1495" s="188"/>
      <c r="BA1495" s="188"/>
      <c r="BB1495" s="188"/>
      <c r="BC1495" s="188"/>
      <c r="BD1495" s="188"/>
      <c r="BE1495" s="188"/>
      <c r="BF1495" s="188"/>
      <c r="BG1495" s="188"/>
      <c r="BH1495" s="188"/>
      <c r="BI1495" s="188"/>
      <c r="BJ1495" s="188"/>
      <c r="BK1495" s="188"/>
      <c r="BL1495" s="188"/>
      <c r="BM1495" s="188"/>
      <c r="BN1495" s="188"/>
      <c r="BO1495" s="188"/>
      <c r="BP1495" s="188"/>
      <c r="BQ1495" s="188"/>
      <c r="BR1495" s="188"/>
      <c r="BS1495" s="188"/>
      <c r="BT1495" s="188"/>
      <c r="BU1495" s="188"/>
      <c r="BV1495" s="188"/>
      <c r="BW1495" s="188"/>
      <c r="BX1495" s="188"/>
      <c r="BY1495" s="188"/>
      <c r="BZ1495" s="188"/>
      <c r="CA1495" s="188"/>
      <c r="CB1495" s="188"/>
      <c r="CC1495" s="188"/>
      <c r="CD1495" s="188"/>
      <c r="CE1495" s="188"/>
      <c r="CF1495" s="188"/>
      <c r="CG1495" s="188"/>
      <c r="CH1495" s="188"/>
      <c r="CI1495" s="199"/>
      <c r="CJ1495" s="199"/>
      <c r="CK1495" s="199"/>
      <c r="CL1495" s="199"/>
      <c r="CM1495" s="199"/>
      <c r="CN1495" s="199"/>
      <c r="CO1495" s="188"/>
      <c r="CP1495" s="188"/>
      <c r="CQ1495" s="188"/>
      <c r="CR1495" s="188"/>
      <c r="CS1495" s="188"/>
      <c r="CT1495" s="188"/>
      <c r="CU1495" s="188"/>
      <c r="CV1495" s="188"/>
      <c r="CW1495" s="188"/>
      <c r="CX1495" s="188"/>
      <c r="CY1495" s="188"/>
      <c r="CZ1495" s="188"/>
      <c r="DA1495" s="188"/>
      <c r="DB1495" s="188"/>
    </row>
    <row r="1496" spans="1:106" ht="12.75">
      <c r="A1496" s="188"/>
      <c r="B1496" s="198"/>
      <c r="C1496" s="188"/>
      <c r="D1496" s="188"/>
      <c r="E1496" s="188"/>
      <c r="F1496" s="188"/>
      <c r="G1496" s="188"/>
      <c r="H1496" s="188"/>
      <c r="I1496" s="188"/>
      <c r="J1496" s="188"/>
      <c r="K1496" s="188"/>
      <c r="L1496" s="188"/>
      <c r="M1496" s="188"/>
      <c r="N1496" s="188"/>
      <c r="O1496" s="188"/>
      <c r="P1496" s="188"/>
      <c r="Q1496" s="188"/>
      <c r="R1496" s="188"/>
      <c r="S1496" s="188"/>
      <c r="T1496" s="188"/>
      <c r="U1496" s="188"/>
      <c r="V1496" s="188"/>
      <c r="W1496" s="188"/>
      <c r="X1496" s="188"/>
      <c r="Y1496" s="188"/>
      <c r="Z1496" s="188"/>
      <c r="AA1496" s="188"/>
      <c r="AB1496" s="188"/>
      <c r="AC1496" s="188"/>
      <c r="AD1496" s="188"/>
      <c r="AE1496" s="188"/>
      <c r="AF1496" s="188"/>
      <c r="AG1496" s="188"/>
      <c r="AH1496" s="188"/>
      <c r="AI1496" s="188"/>
      <c r="AJ1496" s="188"/>
      <c r="AK1496" s="188"/>
      <c r="AL1496" s="199"/>
      <c r="AM1496" s="199"/>
      <c r="AN1496" s="199"/>
      <c r="AO1496" s="199"/>
      <c r="AP1496" s="199"/>
      <c r="AQ1496" s="199"/>
      <c r="AR1496" s="188"/>
      <c r="AS1496" s="188"/>
      <c r="AT1496" s="188"/>
      <c r="AU1496" s="188"/>
      <c r="AV1496" s="188"/>
      <c r="AW1496" s="188"/>
      <c r="AX1496" s="188"/>
      <c r="AY1496" s="188"/>
      <c r="AZ1496" s="188"/>
      <c r="BA1496" s="188"/>
      <c r="BB1496" s="188"/>
      <c r="BC1496" s="188"/>
      <c r="BD1496" s="188"/>
      <c r="BE1496" s="188"/>
      <c r="BF1496" s="188"/>
      <c r="BG1496" s="188"/>
      <c r="BH1496" s="188"/>
      <c r="BI1496" s="188"/>
      <c r="BJ1496" s="188"/>
      <c r="BK1496" s="188"/>
      <c r="BL1496" s="188"/>
      <c r="BM1496" s="188"/>
      <c r="BN1496" s="188"/>
      <c r="BO1496" s="188"/>
      <c r="BP1496" s="188"/>
      <c r="BQ1496" s="188"/>
      <c r="BR1496" s="188"/>
      <c r="BS1496" s="188"/>
      <c r="BT1496" s="188"/>
      <c r="BU1496" s="188"/>
      <c r="BV1496" s="188"/>
      <c r="BW1496" s="188"/>
      <c r="BX1496" s="188"/>
      <c r="BY1496" s="188"/>
      <c r="BZ1496" s="188"/>
      <c r="CA1496" s="188"/>
      <c r="CB1496" s="188"/>
      <c r="CC1496" s="188"/>
      <c r="CD1496" s="188"/>
      <c r="CE1496" s="188"/>
      <c r="CF1496" s="188"/>
      <c r="CG1496" s="188"/>
      <c r="CH1496" s="188"/>
      <c r="CI1496" s="199"/>
      <c r="CJ1496" s="199"/>
      <c r="CK1496" s="199"/>
      <c r="CL1496" s="199"/>
      <c r="CM1496" s="199"/>
      <c r="CN1496" s="199"/>
      <c r="CO1496" s="188"/>
      <c r="CP1496" s="188"/>
      <c r="CQ1496" s="188"/>
      <c r="CR1496" s="188"/>
      <c r="CS1496" s="188"/>
      <c r="CT1496" s="188"/>
      <c r="CU1496" s="188"/>
      <c r="CV1496" s="188"/>
      <c r="CW1496" s="188"/>
      <c r="CX1496" s="188"/>
      <c r="CY1496" s="188"/>
      <c r="CZ1496" s="188"/>
      <c r="DA1496" s="188"/>
      <c r="DB1496" s="188"/>
    </row>
    <row r="1497" spans="1:106" ht="12.75">
      <c r="A1497" s="188"/>
      <c r="B1497" s="198"/>
      <c r="C1497" s="188"/>
      <c r="D1497" s="188"/>
      <c r="E1497" s="188"/>
      <c r="F1497" s="188"/>
      <c r="G1497" s="188"/>
      <c r="H1497" s="188"/>
      <c r="I1497" s="188"/>
      <c r="J1497" s="188"/>
      <c r="K1497" s="188"/>
      <c r="L1497" s="188"/>
      <c r="M1497" s="188"/>
      <c r="N1497" s="188"/>
      <c r="O1497" s="188"/>
      <c r="P1497" s="188"/>
      <c r="Q1497" s="188"/>
      <c r="R1497" s="188"/>
      <c r="S1497" s="188"/>
      <c r="T1497" s="188"/>
      <c r="U1497" s="188"/>
      <c r="V1497" s="188"/>
      <c r="W1497" s="188"/>
      <c r="X1497" s="188"/>
      <c r="Y1497" s="188"/>
      <c r="Z1497" s="188"/>
      <c r="AA1497" s="188"/>
      <c r="AB1497" s="188"/>
      <c r="AC1497" s="188"/>
      <c r="AD1497" s="188"/>
      <c r="AE1497" s="188"/>
      <c r="AF1497" s="188"/>
      <c r="AG1497" s="188"/>
      <c r="AH1497" s="188"/>
      <c r="AI1497" s="188"/>
      <c r="AJ1497" s="188"/>
      <c r="AK1497" s="188"/>
      <c r="AL1497" s="199"/>
      <c r="AM1497" s="199"/>
      <c r="AN1497" s="199"/>
      <c r="AO1497" s="199"/>
      <c r="AP1497" s="199"/>
      <c r="AQ1497" s="199"/>
      <c r="AR1497" s="188"/>
      <c r="AS1497" s="188"/>
      <c r="AT1497" s="188"/>
      <c r="AU1497" s="188"/>
      <c r="AV1497" s="188"/>
      <c r="AW1497" s="188"/>
      <c r="AX1497" s="188"/>
      <c r="AY1497" s="188"/>
      <c r="AZ1497" s="188"/>
      <c r="BA1497" s="188"/>
      <c r="BB1497" s="188"/>
      <c r="BC1497" s="188"/>
      <c r="BD1497" s="188"/>
      <c r="BE1497" s="188"/>
      <c r="BF1497" s="188"/>
      <c r="BG1497" s="188"/>
      <c r="BH1497" s="188"/>
      <c r="BI1497" s="188"/>
      <c r="BJ1497" s="188"/>
      <c r="BK1497" s="188"/>
      <c r="BL1497" s="188"/>
      <c r="BM1497" s="188"/>
      <c r="BN1497" s="188"/>
      <c r="BO1497" s="188"/>
      <c r="BP1497" s="188"/>
      <c r="BQ1497" s="188"/>
      <c r="BR1497" s="188"/>
      <c r="BS1497" s="188"/>
      <c r="BT1497" s="188"/>
      <c r="BU1497" s="188"/>
      <c r="BV1497" s="188"/>
      <c r="BW1497" s="188"/>
      <c r="BX1497" s="188"/>
      <c r="BY1497" s="188"/>
      <c r="BZ1497" s="188"/>
      <c r="CA1497" s="188"/>
      <c r="CB1497" s="188"/>
      <c r="CC1497" s="188"/>
      <c r="CD1497" s="188"/>
      <c r="CE1497" s="188"/>
      <c r="CF1497" s="188"/>
      <c r="CG1497" s="188"/>
      <c r="CH1497" s="188"/>
      <c r="CI1497" s="199"/>
      <c r="CJ1497" s="199"/>
      <c r="CK1497" s="199"/>
      <c r="CL1497" s="199"/>
      <c r="CM1497" s="199"/>
      <c r="CN1497" s="199"/>
      <c r="CO1497" s="188"/>
      <c r="CP1497" s="188"/>
      <c r="CQ1497" s="188"/>
      <c r="CR1497" s="188"/>
      <c r="CS1497" s="188"/>
      <c r="CT1497" s="188"/>
      <c r="CU1497" s="188"/>
      <c r="CV1497" s="188"/>
      <c r="CW1497" s="188"/>
      <c r="CX1497" s="188"/>
      <c r="CY1497" s="188"/>
      <c r="CZ1497" s="188"/>
      <c r="DA1497" s="188"/>
      <c r="DB1497" s="188"/>
    </row>
    <row r="1498" spans="1:106" ht="12.75">
      <c r="A1498" s="188"/>
      <c r="B1498" s="198"/>
      <c r="C1498" s="188"/>
      <c r="D1498" s="188"/>
      <c r="E1498" s="188"/>
      <c r="F1498" s="188"/>
      <c r="G1498" s="188"/>
      <c r="H1498" s="188"/>
      <c r="I1498" s="188"/>
      <c r="J1498" s="188"/>
      <c r="K1498" s="188"/>
      <c r="L1498" s="188"/>
      <c r="M1498" s="188"/>
      <c r="N1498" s="188"/>
      <c r="O1498" s="188"/>
      <c r="P1498" s="188"/>
      <c r="Q1498" s="188"/>
      <c r="R1498" s="188"/>
      <c r="S1498" s="188"/>
      <c r="T1498" s="188"/>
      <c r="U1498" s="188"/>
      <c r="V1498" s="188"/>
      <c r="W1498" s="188"/>
      <c r="X1498" s="188"/>
      <c r="Y1498" s="188"/>
      <c r="Z1498" s="188"/>
      <c r="AA1498" s="188"/>
      <c r="AB1498" s="188"/>
      <c r="AC1498" s="188"/>
      <c r="AD1498" s="188"/>
      <c r="AE1498" s="188"/>
      <c r="AF1498" s="188"/>
      <c r="AG1498" s="188"/>
      <c r="AH1498" s="188"/>
      <c r="AI1498" s="188"/>
      <c r="AJ1498" s="188"/>
      <c r="AK1498" s="188"/>
      <c r="AL1498" s="199"/>
      <c r="AM1498" s="199"/>
      <c r="AN1498" s="199"/>
      <c r="AO1498" s="199"/>
      <c r="AP1498" s="199"/>
      <c r="AQ1498" s="199"/>
      <c r="AR1498" s="188"/>
      <c r="AS1498" s="188"/>
      <c r="AT1498" s="188"/>
      <c r="AU1498" s="188"/>
      <c r="AV1498" s="188"/>
      <c r="AW1498" s="188"/>
      <c r="AX1498" s="188"/>
      <c r="AY1498" s="188"/>
      <c r="AZ1498" s="188"/>
      <c r="BA1498" s="188"/>
      <c r="BB1498" s="188"/>
      <c r="BC1498" s="188"/>
      <c r="BD1498" s="188"/>
      <c r="BE1498" s="188"/>
      <c r="BF1498" s="188"/>
      <c r="BG1498" s="188"/>
      <c r="BH1498" s="188"/>
      <c r="BI1498" s="188"/>
      <c r="BJ1498" s="188"/>
      <c r="BK1498" s="188"/>
      <c r="BL1498" s="188"/>
      <c r="BM1498" s="188"/>
      <c r="BN1498" s="188"/>
      <c r="BO1498" s="188"/>
      <c r="BP1498" s="188"/>
      <c r="BQ1498" s="188"/>
      <c r="BR1498" s="188"/>
      <c r="BS1498" s="188"/>
      <c r="BT1498" s="188"/>
      <c r="BU1498" s="188"/>
      <c r="BV1498" s="188"/>
      <c r="BW1498" s="188"/>
      <c r="BX1498" s="188"/>
      <c r="BY1498" s="188"/>
      <c r="BZ1498" s="188"/>
      <c r="CA1498" s="188"/>
      <c r="CB1498" s="188"/>
      <c r="CC1498" s="188"/>
      <c r="CD1498" s="188"/>
      <c r="CE1498" s="188"/>
      <c r="CF1498" s="188"/>
      <c r="CG1498" s="188"/>
      <c r="CH1498" s="188"/>
      <c r="CI1498" s="199"/>
      <c r="CJ1498" s="199"/>
      <c r="CK1498" s="199"/>
      <c r="CL1498" s="199"/>
      <c r="CM1498" s="199"/>
      <c r="CN1498" s="199"/>
      <c r="CO1498" s="188"/>
      <c r="CP1498" s="188"/>
      <c r="CQ1498" s="188"/>
      <c r="CR1498" s="188"/>
      <c r="CS1498" s="188"/>
      <c r="CT1498" s="188"/>
      <c r="CU1498" s="188"/>
      <c r="CV1498" s="188"/>
      <c r="CW1498" s="188"/>
      <c r="CX1498" s="188"/>
      <c r="CY1498" s="188"/>
      <c r="CZ1498" s="188"/>
      <c r="DA1498" s="188"/>
      <c r="DB1498" s="188"/>
    </row>
    <row r="1499" spans="1:106" ht="12.75">
      <c r="A1499" s="188"/>
      <c r="B1499" s="198"/>
      <c r="C1499" s="188"/>
      <c r="D1499" s="188"/>
      <c r="E1499" s="188"/>
      <c r="F1499" s="188"/>
      <c r="G1499" s="188"/>
      <c r="H1499" s="188"/>
      <c r="I1499" s="188"/>
      <c r="J1499" s="188"/>
      <c r="K1499" s="188"/>
      <c r="L1499" s="188"/>
      <c r="M1499" s="188"/>
      <c r="N1499" s="188"/>
      <c r="O1499" s="188"/>
      <c r="P1499" s="188"/>
      <c r="Q1499" s="188"/>
      <c r="R1499" s="188"/>
      <c r="S1499" s="188"/>
      <c r="T1499" s="188"/>
      <c r="U1499" s="188"/>
      <c r="V1499" s="188"/>
      <c r="W1499" s="188"/>
      <c r="X1499" s="188"/>
      <c r="Y1499" s="188"/>
      <c r="Z1499" s="188"/>
      <c r="AA1499" s="188"/>
      <c r="AB1499" s="188"/>
      <c r="AC1499" s="188"/>
      <c r="AD1499" s="188"/>
      <c r="AE1499" s="188"/>
      <c r="AF1499" s="188"/>
      <c r="AG1499" s="188"/>
      <c r="AH1499" s="188"/>
      <c r="AI1499" s="188"/>
      <c r="AJ1499" s="188"/>
      <c r="AK1499" s="188"/>
      <c r="AL1499" s="199"/>
      <c r="AM1499" s="199"/>
      <c r="AN1499" s="199"/>
      <c r="AO1499" s="199"/>
      <c r="AP1499" s="199"/>
      <c r="AQ1499" s="199"/>
      <c r="AR1499" s="188"/>
      <c r="AS1499" s="188"/>
      <c r="AT1499" s="188"/>
      <c r="AU1499" s="188"/>
      <c r="AV1499" s="188"/>
      <c r="AW1499" s="188"/>
      <c r="AX1499" s="188"/>
      <c r="AY1499" s="188"/>
      <c r="AZ1499" s="188"/>
      <c r="BA1499" s="188"/>
      <c r="BB1499" s="188"/>
      <c r="BC1499" s="188"/>
      <c r="BD1499" s="188"/>
      <c r="BE1499" s="188"/>
      <c r="BF1499" s="188"/>
      <c r="BG1499" s="188"/>
      <c r="BH1499" s="188"/>
      <c r="BI1499" s="188"/>
      <c r="BJ1499" s="188"/>
      <c r="BK1499" s="188"/>
      <c r="BL1499" s="188"/>
      <c r="BM1499" s="188"/>
      <c r="BN1499" s="188"/>
      <c r="BO1499" s="188"/>
      <c r="BP1499" s="188"/>
      <c r="BQ1499" s="188"/>
      <c r="BR1499" s="188"/>
      <c r="BS1499" s="188"/>
      <c r="BT1499" s="188"/>
      <c r="BU1499" s="188"/>
      <c r="BV1499" s="188"/>
      <c r="BW1499" s="188"/>
      <c r="BX1499" s="188"/>
      <c r="BY1499" s="188"/>
      <c r="BZ1499" s="188"/>
      <c r="CA1499" s="188"/>
      <c r="CB1499" s="188"/>
      <c r="CC1499" s="188"/>
      <c r="CD1499" s="188"/>
      <c r="CE1499" s="188"/>
      <c r="CF1499" s="188"/>
      <c r="CG1499" s="188"/>
      <c r="CH1499" s="188"/>
      <c r="CI1499" s="199"/>
      <c r="CJ1499" s="199"/>
      <c r="CK1499" s="199"/>
      <c r="CL1499" s="199"/>
      <c r="CM1499" s="199"/>
      <c r="CN1499" s="199"/>
      <c r="CO1499" s="188"/>
      <c r="CP1499" s="188"/>
      <c r="CQ1499" s="188"/>
      <c r="CR1499" s="188"/>
      <c r="CS1499" s="188"/>
      <c r="CT1499" s="188"/>
      <c r="CU1499" s="188"/>
      <c r="CV1499" s="188"/>
      <c r="CW1499" s="188"/>
      <c r="CX1499" s="188"/>
      <c r="CY1499" s="188"/>
      <c r="CZ1499" s="188"/>
      <c r="DA1499" s="188"/>
      <c r="DB1499" s="188"/>
    </row>
    <row r="1500" spans="1:106" ht="12.75">
      <c r="A1500" s="188"/>
      <c r="B1500" s="198"/>
      <c r="C1500" s="188"/>
      <c r="D1500" s="188"/>
      <c r="E1500" s="188"/>
      <c r="F1500" s="188"/>
      <c r="G1500" s="188"/>
      <c r="H1500" s="188"/>
      <c r="I1500" s="188"/>
      <c r="J1500" s="188"/>
      <c r="K1500" s="188"/>
      <c r="L1500" s="188"/>
      <c r="M1500" s="188"/>
      <c r="N1500" s="188"/>
      <c r="O1500" s="188"/>
      <c r="P1500" s="188"/>
      <c r="Q1500" s="188"/>
      <c r="R1500" s="188"/>
      <c r="S1500" s="188"/>
      <c r="T1500" s="188"/>
      <c r="U1500" s="188"/>
      <c r="V1500" s="188"/>
      <c r="W1500" s="188"/>
      <c r="X1500" s="188"/>
      <c r="Y1500" s="188"/>
      <c r="Z1500" s="188"/>
      <c r="AA1500" s="188"/>
      <c r="AB1500" s="188"/>
      <c r="AC1500" s="188"/>
      <c r="AD1500" s="188"/>
      <c r="AE1500" s="188"/>
      <c r="AF1500" s="188"/>
      <c r="AG1500" s="188"/>
      <c r="AH1500" s="188"/>
      <c r="AI1500" s="188"/>
      <c r="AJ1500" s="188"/>
      <c r="AK1500" s="188"/>
      <c r="AL1500" s="199"/>
      <c r="AM1500" s="199"/>
      <c r="AN1500" s="199"/>
      <c r="AO1500" s="199"/>
      <c r="AP1500" s="199"/>
      <c r="AQ1500" s="199"/>
      <c r="AR1500" s="188"/>
      <c r="AS1500" s="188"/>
      <c r="AT1500" s="188"/>
      <c r="AU1500" s="188"/>
      <c r="AV1500" s="188"/>
      <c r="AW1500" s="188"/>
      <c r="AX1500" s="188"/>
      <c r="AY1500" s="188"/>
      <c r="AZ1500" s="188"/>
      <c r="BA1500" s="188"/>
      <c r="BB1500" s="188"/>
      <c r="BC1500" s="188"/>
      <c r="BD1500" s="188"/>
      <c r="BE1500" s="188"/>
      <c r="BF1500" s="188"/>
      <c r="BG1500" s="188"/>
      <c r="BH1500" s="188"/>
      <c r="BI1500" s="188"/>
      <c r="BJ1500" s="188"/>
      <c r="BK1500" s="188"/>
      <c r="BL1500" s="188"/>
      <c r="BM1500" s="188"/>
      <c r="BN1500" s="188"/>
      <c r="BO1500" s="188"/>
      <c r="BP1500" s="188"/>
      <c r="BQ1500" s="188"/>
      <c r="BR1500" s="188"/>
      <c r="BS1500" s="188"/>
      <c r="BT1500" s="188"/>
      <c r="BU1500" s="188"/>
      <c r="BV1500" s="188"/>
      <c r="BW1500" s="188"/>
      <c r="BX1500" s="188"/>
      <c r="BY1500" s="188"/>
      <c r="BZ1500" s="188"/>
      <c r="CA1500" s="188"/>
      <c r="CB1500" s="188"/>
      <c r="CC1500" s="188"/>
      <c r="CD1500" s="188"/>
      <c r="CE1500" s="188"/>
      <c r="CF1500" s="188"/>
      <c r="CG1500" s="188"/>
      <c r="CH1500" s="188"/>
      <c r="CI1500" s="199"/>
      <c r="CJ1500" s="199"/>
      <c r="CK1500" s="199"/>
      <c r="CL1500" s="199"/>
      <c r="CM1500" s="199"/>
      <c r="CN1500" s="199"/>
      <c r="CO1500" s="188"/>
      <c r="CP1500" s="188"/>
      <c r="CQ1500" s="188"/>
      <c r="CR1500" s="188"/>
      <c r="CS1500" s="188"/>
      <c r="CT1500" s="188"/>
      <c r="CU1500" s="188"/>
      <c r="CV1500" s="188"/>
      <c r="CW1500" s="188"/>
      <c r="CX1500" s="188"/>
      <c r="CY1500" s="188"/>
      <c r="CZ1500" s="188"/>
      <c r="DA1500" s="188"/>
      <c r="DB1500" s="188"/>
    </row>
    <row r="1501" spans="1:106" ht="12.75">
      <c r="A1501" s="188"/>
      <c r="B1501" s="198"/>
      <c r="C1501" s="188"/>
      <c r="D1501" s="188"/>
      <c r="E1501" s="188"/>
      <c r="F1501" s="188"/>
      <c r="G1501" s="188"/>
      <c r="H1501" s="188"/>
      <c r="I1501" s="188"/>
      <c r="J1501" s="188"/>
      <c r="K1501" s="188"/>
      <c r="L1501" s="188"/>
      <c r="M1501" s="188"/>
      <c r="N1501" s="188"/>
      <c r="O1501" s="188"/>
      <c r="P1501" s="188"/>
      <c r="Q1501" s="188"/>
      <c r="R1501" s="188"/>
      <c r="S1501" s="188"/>
      <c r="T1501" s="188"/>
      <c r="U1501" s="188"/>
      <c r="V1501" s="188"/>
      <c r="W1501" s="188"/>
      <c r="X1501" s="188"/>
      <c r="Y1501" s="188"/>
      <c r="Z1501" s="188"/>
      <c r="AA1501" s="188"/>
      <c r="AB1501" s="188"/>
      <c r="AC1501" s="188"/>
      <c r="AD1501" s="188"/>
      <c r="AE1501" s="188"/>
      <c r="AF1501" s="188"/>
      <c r="AG1501" s="188"/>
      <c r="AH1501" s="188"/>
      <c r="AI1501" s="188"/>
      <c r="AJ1501" s="188"/>
      <c r="AK1501" s="188"/>
      <c r="AL1501" s="199"/>
      <c r="AM1501" s="199"/>
      <c r="AN1501" s="199"/>
      <c r="AO1501" s="199"/>
      <c r="AP1501" s="199"/>
      <c r="AQ1501" s="199"/>
      <c r="AR1501" s="188"/>
      <c r="AS1501" s="188"/>
      <c r="AT1501" s="188"/>
      <c r="AU1501" s="188"/>
      <c r="AV1501" s="188"/>
      <c r="AW1501" s="188"/>
      <c r="AX1501" s="188"/>
      <c r="AY1501" s="188"/>
      <c r="AZ1501" s="188"/>
      <c r="BA1501" s="188"/>
      <c r="BB1501" s="188"/>
      <c r="BC1501" s="188"/>
      <c r="BD1501" s="188"/>
      <c r="BE1501" s="188"/>
      <c r="BF1501" s="188"/>
      <c r="BG1501" s="188"/>
      <c r="BH1501" s="188"/>
      <c r="BI1501" s="188"/>
      <c r="BJ1501" s="188"/>
      <c r="BK1501" s="188"/>
      <c r="BL1501" s="188"/>
      <c r="BM1501" s="188"/>
      <c r="BN1501" s="188"/>
      <c r="BO1501" s="188"/>
      <c r="BP1501" s="188"/>
      <c r="BQ1501" s="188"/>
      <c r="BR1501" s="188"/>
      <c r="BS1501" s="188"/>
      <c r="BT1501" s="188"/>
      <c r="BU1501" s="188"/>
      <c r="BV1501" s="188"/>
      <c r="BW1501" s="188"/>
      <c r="BX1501" s="188"/>
      <c r="BY1501" s="188"/>
      <c r="BZ1501" s="188"/>
      <c r="CA1501" s="188"/>
      <c r="CB1501" s="188"/>
      <c r="CC1501" s="188"/>
      <c r="CD1501" s="188"/>
      <c r="CE1501" s="188"/>
      <c r="CF1501" s="188"/>
      <c r="CG1501" s="188"/>
      <c r="CH1501" s="188"/>
      <c r="CI1501" s="199"/>
      <c r="CJ1501" s="199"/>
      <c r="CK1501" s="199"/>
      <c r="CL1501" s="199"/>
      <c r="CM1501" s="199"/>
      <c r="CN1501" s="199"/>
      <c r="CO1501" s="188"/>
      <c r="CP1501" s="188"/>
      <c r="CQ1501" s="188"/>
      <c r="CR1501" s="188"/>
      <c r="CS1501" s="188"/>
      <c r="CT1501" s="188"/>
      <c r="CU1501" s="188"/>
      <c r="CV1501" s="188"/>
      <c r="CW1501" s="188"/>
      <c r="CX1501" s="188"/>
      <c r="CY1501" s="188"/>
      <c r="CZ1501" s="188"/>
      <c r="DA1501" s="188"/>
      <c r="DB1501" s="188"/>
    </row>
    <row r="1502" spans="1:106" ht="12.75">
      <c r="A1502" s="188"/>
      <c r="B1502" s="198"/>
      <c r="C1502" s="188"/>
      <c r="D1502" s="188"/>
      <c r="E1502" s="188"/>
      <c r="F1502" s="188"/>
      <c r="G1502" s="188"/>
      <c r="H1502" s="188"/>
      <c r="I1502" s="188"/>
      <c r="J1502" s="188"/>
      <c r="K1502" s="188"/>
      <c r="L1502" s="188"/>
      <c r="M1502" s="188"/>
      <c r="N1502" s="188"/>
      <c r="O1502" s="188"/>
      <c r="P1502" s="188"/>
      <c r="Q1502" s="188"/>
      <c r="R1502" s="188"/>
      <c r="S1502" s="188"/>
      <c r="T1502" s="188"/>
      <c r="U1502" s="188"/>
      <c r="V1502" s="188"/>
      <c r="W1502" s="188"/>
      <c r="X1502" s="188"/>
      <c r="Y1502" s="188"/>
      <c r="Z1502" s="188"/>
      <c r="AA1502" s="188"/>
      <c r="AB1502" s="188"/>
      <c r="AC1502" s="188"/>
      <c r="AD1502" s="188"/>
      <c r="AE1502" s="188"/>
      <c r="AF1502" s="188"/>
      <c r="AG1502" s="188"/>
      <c r="AH1502" s="188"/>
      <c r="AI1502" s="188"/>
      <c r="AJ1502" s="188"/>
      <c r="AK1502" s="188"/>
      <c r="AL1502" s="199"/>
      <c r="AM1502" s="199"/>
      <c r="AN1502" s="199"/>
      <c r="AO1502" s="199"/>
      <c r="AP1502" s="199"/>
      <c r="AQ1502" s="199"/>
      <c r="AR1502" s="188"/>
      <c r="AS1502" s="188"/>
      <c r="AT1502" s="188"/>
      <c r="AU1502" s="188"/>
      <c r="AV1502" s="188"/>
      <c r="AW1502" s="188"/>
      <c r="AX1502" s="188"/>
      <c r="AY1502" s="188"/>
      <c r="AZ1502" s="188"/>
      <c r="BA1502" s="188"/>
      <c r="BB1502" s="188"/>
      <c r="BC1502" s="188"/>
      <c r="BD1502" s="188"/>
      <c r="BE1502" s="188"/>
      <c r="BF1502" s="188"/>
      <c r="BG1502" s="188"/>
      <c r="BH1502" s="188"/>
      <c r="BI1502" s="188"/>
      <c r="BJ1502" s="188"/>
      <c r="BK1502" s="188"/>
      <c r="BL1502" s="188"/>
      <c r="BM1502" s="188"/>
      <c r="BN1502" s="188"/>
      <c r="BO1502" s="188"/>
      <c r="BP1502" s="188"/>
      <c r="BQ1502" s="188"/>
      <c r="BR1502" s="188"/>
      <c r="BS1502" s="188"/>
      <c r="BT1502" s="188"/>
      <c r="BU1502" s="188"/>
      <c r="BV1502" s="188"/>
      <c r="BW1502" s="188"/>
      <c r="BX1502" s="188"/>
      <c r="BY1502" s="188"/>
      <c r="BZ1502" s="188"/>
      <c r="CA1502" s="188"/>
      <c r="CB1502" s="188"/>
      <c r="CC1502" s="188"/>
      <c r="CD1502" s="188"/>
      <c r="CE1502" s="188"/>
      <c r="CF1502" s="188"/>
      <c r="CG1502" s="188"/>
      <c r="CH1502" s="188"/>
      <c r="CI1502" s="199"/>
      <c r="CJ1502" s="199"/>
      <c r="CK1502" s="199"/>
      <c r="CL1502" s="199"/>
      <c r="CM1502" s="199"/>
      <c r="CN1502" s="199"/>
      <c r="CO1502" s="188"/>
      <c r="CP1502" s="188"/>
      <c r="CQ1502" s="188"/>
      <c r="CR1502" s="188"/>
      <c r="CS1502" s="188"/>
      <c r="CT1502" s="188"/>
      <c r="CU1502" s="188"/>
      <c r="CV1502" s="188"/>
      <c r="CW1502" s="188"/>
      <c r="CX1502" s="188"/>
      <c r="CY1502" s="188"/>
      <c r="CZ1502" s="188"/>
      <c r="DA1502" s="188"/>
      <c r="DB1502" s="188"/>
    </row>
    <row r="1503" spans="1:106" ht="12.75">
      <c r="A1503" s="188"/>
      <c r="B1503" s="198"/>
      <c r="C1503" s="188"/>
      <c r="D1503" s="188"/>
      <c r="E1503" s="188"/>
      <c r="F1503" s="188"/>
      <c r="G1503" s="188"/>
      <c r="H1503" s="188"/>
      <c r="I1503" s="188"/>
      <c r="J1503" s="188"/>
      <c r="K1503" s="188"/>
      <c r="L1503" s="188"/>
      <c r="M1503" s="188"/>
      <c r="N1503" s="188"/>
      <c r="O1503" s="188"/>
      <c r="P1503" s="188"/>
      <c r="Q1503" s="188"/>
      <c r="R1503" s="188"/>
      <c r="S1503" s="188"/>
      <c r="T1503" s="188"/>
      <c r="U1503" s="188"/>
      <c r="V1503" s="188"/>
      <c r="W1503" s="188"/>
      <c r="X1503" s="188"/>
      <c r="Y1503" s="188"/>
      <c r="Z1503" s="188"/>
      <c r="AA1503" s="188"/>
      <c r="AB1503" s="188"/>
      <c r="AC1503" s="188"/>
      <c r="AD1503" s="188"/>
      <c r="AE1503" s="188"/>
      <c r="AF1503" s="188"/>
      <c r="AG1503" s="188"/>
      <c r="AH1503" s="188"/>
      <c r="AI1503" s="188"/>
      <c r="AJ1503" s="188"/>
      <c r="AK1503" s="188"/>
      <c r="AL1503" s="199"/>
      <c r="AM1503" s="199"/>
      <c r="AN1503" s="199"/>
      <c r="AO1503" s="199"/>
      <c r="AP1503" s="199"/>
      <c r="AQ1503" s="199"/>
      <c r="AR1503" s="188"/>
      <c r="AS1503" s="188"/>
      <c r="AT1503" s="188"/>
      <c r="AU1503" s="188"/>
      <c r="AV1503" s="188"/>
      <c r="AW1503" s="188"/>
      <c r="AX1503" s="188"/>
      <c r="AY1503" s="188"/>
      <c r="AZ1503" s="188"/>
      <c r="BA1503" s="188"/>
      <c r="BB1503" s="188"/>
      <c r="BC1503" s="188"/>
      <c r="BD1503" s="188"/>
      <c r="BE1503" s="188"/>
      <c r="BF1503" s="188"/>
      <c r="BG1503" s="188"/>
      <c r="BH1503" s="188"/>
      <c r="BI1503" s="188"/>
      <c r="BJ1503" s="188"/>
      <c r="BK1503" s="188"/>
      <c r="BL1503" s="188"/>
      <c r="BM1503" s="188"/>
      <c r="BN1503" s="188"/>
      <c r="BO1503" s="188"/>
      <c r="BP1503" s="188"/>
      <c r="BQ1503" s="188"/>
      <c r="BR1503" s="188"/>
      <c r="BS1503" s="188"/>
      <c r="BT1503" s="188"/>
      <c r="BU1503" s="188"/>
      <c r="BV1503" s="188"/>
      <c r="BW1503" s="188"/>
      <c r="BX1503" s="188"/>
      <c r="BY1503" s="188"/>
      <c r="BZ1503" s="188"/>
      <c r="CA1503" s="188"/>
      <c r="CB1503" s="188"/>
      <c r="CC1503" s="188"/>
      <c r="CD1503" s="188"/>
      <c r="CE1503" s="188"/>
      <c r="CF1503" s="188"/>
      <c r="CG1503" s="188"/>
      <c r="CH1503" s="188"/>
      <c r="CI1503" s="199"/>
      <c r="CJ1503" s="199"/>
      <c r="CK1503" s="199"/>
      <c r="CL1503" s="199"/>
      <c r="CM1503" s="199"/>
      <c r="CN1503" s="199"/>
      <c r="CO1503" s="188"/>
      <c r="CP1503" s="188"/>
      <c r="CQ1503" s="188"/>
      <c r="CR1503" s="188"/>
      <c r="CS1503" s="188"/>
      <c r="CT1503" s="188"/>
      <c r="CU1503" s="188"/>
      <c r="CV1503" s="188"/>
      <c r="CW1503" s="188"/>
      <c r="CX1503" s="188"/>
      <c r="CY1503" s="188"/>
      <c r="CZ1503" s="188"/>
      <c r="DA1503" s="188"/>
      <c r="DB1503" s="188"/>
    </row>
    <row r="1504" spans="1:106" ht="12.75">
      <c r="A1504" s="188"/>
      <c r="B1504" s="198"/>
      <c r="C1504" s="188"/>
      <c r="D1504" s="188"/>
      <c r="E1504" s="188"/>
      <c r="F1504" s="188"/>
      <c r="G1504" s="188"/>
      <c r="H1504" s="188"/>
      <c r="I1504" s="188"/>
      <c r="J1504" s="188"/>
      <c r="K1504" s="188"/>
      <c r="L1504" s="188"/>
      <c r="M1504" s="188"/>
      <c r="N1504" s="188"/>
      <c r="O1504" s="188"/>
      <c r="P1504" s="188"/>
      <c r="Q1504" s="188"/>
      <c r="R1504" s="188"/>
      <c r="S1504" s="188"/>
      <c r="T1504" s="188"/>
      <c r="U1504" s="188"/>
      <c r="V1504" s="188"/>
      <c r="W1504" s="188"/>
      <c r="X1504" s="188"/>
      <c r="Y1504" s="188"/>
      <c r="Z1504" s="188"/>
      <c r="AA1504" s="188"/>
      <c r="AB1504" s="188"/>
      <c r="AC1504" s="188"/>
      <c r="AD1504" s="188"/>
      <c r="AE1504" s="188"/>
      <c r="AF1504" s="188"/>
      <c r="AG1504" s="188"/>
      <c r="AH1504" s="188"/>
      <c r="AI1504" s="188"/>
      <c r="AJ1504" s="188"/>
      <c r="AK1504" s="188"/>
      <c r="AL1504" s="199"/>
      <c r="AM1504" s="199"/>
      <c r="AN1504" s="199"/>
      <c r="AO1504" s="199"/>
      <c r="AP1504" s="199"/>
      <c r="AQ1504" s="199"/>
      <c r="AR1504" s="188"/>
      <c r="AS1504" s="188"/>
      <c r="AT1504" s="188"/>
      <c r="AU1504" s="188"/>
      <c r="AV1504" s="188"/>
      <c r="AW1504" s="188"/>
      <c r="AX1504" s="188"/>
      <c r="AY1504" s="188"/>
      <c r="AZ1504" s="188"/>
      <c r="BA1504" s="188"/>
      <c r="BB1504" s="188"/>
      <c r="BC1504" s="188"/>
      <c r="BD1504" s="188"/>
      <c r="BE1504" s="188"/>
      <c r="BF1504" s="188"/>
      <c r="BG1504" s="188"/>
      <c r="BH1504" s="188"/>
      <c r="BI1504" s="188"/>
      <c r="BJ1504" s="188"/>
      <c r="BK1504" s="188"/>
      <c r="BL1504" s="188"/>
      <c r="BM1504" s="188"/>
      <c r="BN1504" s="188"/>
      <c r="BO1504" s="188"/>
      <c r="BP1504" s="188"/>
      <c r="BQ1504" s="188"/>
      <c r="BR1504" s="188"/>
      <c r="BS1504" s="188"/>
      <c r="BT1504" s="188"/>
      <c r="BU1504" s="188"/>
      <c r="BV1504" s="188"/>
      <c r="BW1504" s="188"/>
      <c r="BX1504" s="188"/>
      <c r="BY1504" s="188"/>
      <c r="BZ1504" s="188"/>
      <c r="CA1504" s="188"/>
      <c r="CB1504" s="188"/>
      <c r="CC1504" s="188"/>
      <c r="CD1504" s="188"/>
      <c r="CE1504" s="188"/>
      <c r="CF1504" s="188"/>
      <c r="CG1504" s="188"/>
      <c r="CH1504" s="188"/>
      <c r="CI1504" s="199"/>
      <c r="CJ1504" s="199"/>
      <c r="CK1504" s="199"/>
      <c r="CL1504" s="199"/>
      <c r="CM1504" s="199"/>
      <c r="CN1504" s="199"/>
      <c r="CO1504" s="188"/>
      <c r="CP1504" s="188"/>
      <c r="CQ1504" s="188"/>
      <c r="CR1504" s="188"/>
      <c r="CS1504" s="188"/>
      <c r="CT1504" s="188"/>
      <c r="CU1504" s="188"/>
      <c r="CV1504" s="188"/>
      <c r="CW1504" s="188"/>
      <c r="CX1504" s="188"/>
      <c r="CY1504" s="188"/>
      <c r="CZ1504" s="188"/>
      <c r="DA1504" s="188"/>
      <c r="DB1504" s="188"/>
    </row>
    <row r="1505" spans="1:106" ht="12.75">
      <c r="A1505" s="188"/>
      <c r="B1505" s="198"/>
      <c r="C1505" s="188"/>
      <c r="D1505" s="188"/>
      <c r="E1505" s="188"/>
      <c r="F1505" s="188"/>
      <c r="G1505" s="188"/>
      <c r="H1505" s="188"/>
      <c r="I1505" s="188"/>
      <c r="J1505" s="188"/>
      <c r="K1505" s="188"/>
      <c r="L1505" s="188"/>
      <c r="M1505" s="188"/>
      <c r="N1505" s="188"/>
      <c r="O1505" s="188"/>
      <c r="P1505" s="188"/>
      <c r="Q1505" s="188"/>
      <c r="R1505" s="188"/>
      <c r="S1505" s="188"/>
      <c r="T1505" s="188"/>
      <c r="U1505" s="188"/>
      <c r="V1505" s="188"/>
      <c r="W1505" s="188"/>
      <c r="X1505" s="188"/>
      <c r="Y1505" s="188"/>
      <c r="Z1505" s="188"/>
      <c r="AA1505" s="188"/>
      <c r="AB1505" s="188"/>
      <c r="AC1505" s="188"/>
      <c r="AD1505" s="188"/>
      <c r="AE1505" s="188"/>
      <c r="AF1505" s="188"/>
      <c r="AG1505" s="188"/>
      <c r="AH1505" s="188"/>
      <c r="AI1505" s="188"/>
      <c r="AJ1505" s="188"/>
      <c r="AK1505" s="188"/>
      <c r="AL1505" s="199"/>
      <c r="AM1505" s="199"/>
      <c r="AN1505" s="199"/>
      <c r="AO1505" s="199"/>
      <c r="AP1505" s="199"/>
      <c r="AQ1505" s="199"/>
      <c r="AR1505" s="188"/>
      <c r="AS1505" s="188"/>
      <c r="AT1505" s="188"/>
      <c r="AU1505" s="188"/>
      <c r="AV1505" s="188"/>
      <c r="AW1505" s="188"/>
      <c r="AX1505" s="188"/>
      <c r="AY1505" s="188"/>
      <c r="AZ1505" s="188"/>
      <c r="BA1505" s="188"/>
      <c r="BB1505" s="188"/>
      <c r="BC1505" s="188"/>
      <c r="BD1505" s="188"/>
      <c r="BE1505" s="188"/>
      <c r="BF1505" s="188"/>
      <c r="BG1505" s="188"/>
      <c r="BH1505" s="188"/>
      <c r="BI1505" s="188"/>
      <c r="BJ1505" s="188"/>
      <c r="BK1505" s="188"/>
      <c r="BL1505" s="188"/>
      <c r="BM1505" s="188"/>
      <c r="BN1505" s="188"/>
      <c r="BO1505" s="188"/>
      <c r="BP1505" s="188"/>
      <c r="BQ1505" s="188"/>
      <c r="BR1505" s="188"/>
      <c r="BS1505" s="188"/>
      <c r="BT1505" s="188"/>
      <c r="BU1505" s="188"/>
      <c r="BV1505" s="188"/>
      <c r="BW1505" s="188"/>
      <c r="BX1505" s="188"/>
      <c r="BY1505" s="188"/>
      <c r="BZ1505" s="188"/>
      <c r="CA1505" s="188"/>
      <c r="CB1505" s="188"/>
      <c r="CC1505" s="188"/>
      <c r="CD1505" s="188"/>
      <c r="CE1505" s="188"/>
      <c r="CF1505" s="188"/>
      <c r="CG1505" s="188"/>
      <c r="CH1505" s="188"/>
      <c r="CI1505" s="199"/>
      <c r="CJ1505" s="199"/>
      <c r="CK1505" s="199"/>
      <c r="CL1505" s="199"/>
      <c r="CM1505" s="199"/>
      <c r="CN1505" s="199"/>
      <c r="CO1505" s="188"/>
      <c r="CP1505" s="188"/>
      <c r="CQ1505" s="188"/>
      <c r="CR1505" s="188"/>
      <c r="CS1505" s="188"/>
      <c r="CT1505" s="188"/>
      <c r="CU1505" s="188"/>
      <c r="CV1505" s="188"/>
      <c r="CW1505" s="188"/>
      <c r="CX1505" s="188"/>
      <c r="CY1505" s="188"/>
      <c r="CZ1505" s="188"/>
      <c r="DA1505" s="188"/>
      <c r="DB1505" s="188"/>
    </row>
    <row r="1506" spans="1:106" ht="12.75">
      <c r="A1506" s="188"/>
      <c r="B1506" s="198"/>
      <c r="C1506" s="188"/>
      <c r="D1506" s="188"/>
      <c r="E1506" s="188"/>
      <c r="F1506" s="188"/>
      <c r="G1506" s="188"/>
      <c r="H1506" s="188"/>
      <c r="I1506" s="188"/>
      <c r="J1506" s="188"/>
      <c r="K1506" s="188"/>
      <c r="L1506" s="188"/>
      <c r="M1506" s="188"/>
      <c r="N1506" s="188"/>
      <c r="O1506" s="188"/>
      <c r="P1506" s="188"/>
      <c r="Q1506" s="188"/>
      <c r="R1506" s="188"/>
      <c r="S1506" s="188"/>
      <c r="T1506" s="188"/>
      <c r="U1506" s="188"/>
      <c r="V1506" s="188"/>
      <c r="W1506" s="188"/>
      <c r="X1506" s="188"/>
      <c r="Y1506" s="188"/>
      <c r="Z1506" s="188"/>
      <c r="AA1506" s="188"/>
      <c r="AB1506" s="188"/>
      <c r="AC1506" s="188"/>
      <c r="AD1506" s="188"/>
      <c r="AE1506" s="188"/>
      <c r="AF1506" s="188"/>
      <c r="AG1506" s="188"/>
      <c r="AH1506" s="188"/>
      <c r="AI1506" s="188"/>
      <c r="AJ1506" s="188"/>
      <c r="AK1506" s="188"/>
      <c r="AL1506" s="199"/>
      <c r="AM1506" s="199"/>
      <c r="AN1506" s="199"/>
      <c r="AO1506" s="199"/>
      <c r="AP1506" s="199"/>
      <c r="AQ1506" s="199"/>
      <c r="AR1506" s="188"/>
      <c r="AS1506" s="188"/>
      <c r="AT1506" s="188"/>
      <c r="AU1506" s="188"/>
      <c r="AV1506" s="188"/>
      <c r="AW1506" s="188"/>
      <c r="AX1506" s="188"/>
      <c r="AY1506" s="188"/>
      <c r="AZ1506" s="188"/>
      <c r="BA1506" s="188"/>
      <c r="BB1506" s="188"/>
      <c r="BC1506" s="188"/>
      <c r="BD1506" s="188"/>
      <c r="BE1506" s="188"/>
      <c r="BF1506" s="188"/>
      <c r="BG1506" s="188"/>
      <c r="BH1506" s="188"/>
      <c r="BI1506" s="188"/>
      <c r="BJ1506" s="188"/>
      <c r="BK1506" s="188"/>
      <c r="BL1506" s="188"/>
      <c r="BM1506" s="188"/>
      <c r="BN1506" s="188"/>
      <c r="BO1506" s="188"/>
      <c r="BP1506" s="188"/>
      <c r="BQ1506" s="188"/>
      <c r="BR1506" s="188"/>
      <c r="BS1506" s="188"/>
      <c r="BT1506" s="188"/>
      <c r="BU1506" s="188"/>
      <c r="BV1506" s="188"/>
      <c r="BW1506" s="188"/>
      <c r="BX1506" s="188"/>
      <c r="BY1506" s="188"/>
      <c r="BZ1506" s="188"/>
      <c r="CA1506" s="188"/>
      <c r="CB1506" s="188"/>
      <c r="CC1506" s="188"/>
      <c r="CD1506" s="188"/>
      <c r="CE1506" s="188"/>
      <c r="CF1506" s="188"/>
      <c r="CG1506" s="188"/>
      <c r="CH1506" s="188"/>
      <c r="CI1506" s="199"/>
      <c r="CJ1506" s="199"/>
      <c r="CK1506" s="199"/>
      <c r="CL1506" s="199"/>
      <c r="CM1506" s="199"/>
      <c r="CN1506" s="199"/>
      <c r="CO1506" s="188"/>
      <c r="CP1506" s="188"/>
      <c r="CQ1506" s="188"/>
      <c r="CR1506" s="188"/>
      <c r="CS1506" s="188"/>
      <c r="CT1506" s="188"/>
      <c r="CU1506" s="188"/>
      <c r="CV1506" s="188"/>
      <c r="CW1506" s="188"/>
      <c r="CX1506" s="188"/>
      <c r="CY1506" s="188"/>
      <c r="CZ1506" s="188"/>
      <c r="DA1506" s="188"/>
      <c r="DB1506" s="188"/>
    </row>
    <row r="1507" spans="1:106" ht="12.75">
      <c r="A1507" s="188"/>
      <c r="B1507" s="198"/>
      <c r="C1507" s="188"/>
      <c r="D1507" s="188"/>
      <c r="E1507" s="188"/>
      <c r="F1507" s="188"/>
      <c r="G1507" s="188"/>
      <c r="H1507" s="188"/>
      <c r="I1507" s="188"/>
      <c r="J1507" s="188"/>
      <c r="K1507" s="188"/>
      <c r="L1507" s="188"/>
      <c r="M1507" s="188"/>
      <c r="N1507" s="188"/>
      <c r="O1507" s="188"/>
      <c r="P1507" s="188"/>
      <c r="Q1507" s="188"/>
      <c r="R1507" s="188"/>
      <c r="S1507" s="188"/>
      <c r="T1507" s="188"/>
      <c r="U1507" s="188"/>
      <c r="V1507" s="188"/>
      <c r="W1507" s="188"/>
      <c r="X1507" s="188"/>
      <c r="Y1507" s="188"/>
      <c r="Z1507" s="188"/>
      <c r="AA1507" s="188"/>
      <c r="AB1507" s="188"/>
      <c r="AC1507" s="188"/>
      <c r="AD1507" s="188"/>
      <c r="AE1507" s="188"/>
      <c r="AF1507" s="188"/>
      <c r="AG1507" s="188"/>
      <c r="AH1507" s="188"/>
      <c r="AI1507" s="188"/>
      <c r="AJ1507" s="188"/>
      <c r="AK1507" s="188"/>
      <c r="AL1507" s="199"/>
      <c r="AM1507" s="199"/>
      <c r="AN1507" s="199"/>
      <c r="AO1507" s="199"/>
      <c r="AP1507" s="199"/>
      <c r="AQ1507" s="199"/>
      <c r="AR1507" s="188"/>
      <c r="AS1507" s="188"/>
      <c r="AT1507" s="188"/>
      <c r="AU1507" s="188"/>
      <c r="AV1507" s="188"/>
      <c r="AW1507" s="188"/>
      <c r="AX1507" s="188"/>
      <c r="AY1507" s="188"/>
      <c r="AZ1507" s="188"/>
      <c r="BA1507" s="188"/>
      <c r="BB1507" s="188"/>
      <c r="BC1507" s="188"/>
      <c r="BD1507" s="188"/>
      <c r="BE1507" s="188"/>
      <c r="BF1507" s="188"/>
      <c r="BG1507" s="188"/>
      <c r="BH1507" s="188"/>
      <c r="BI1507" s="188"/>
      <c r="BJ1507" s="188"/>
      <c r="BK1507" s="188"/>
      <c r="BL1507" s="188"/>
      <c r="BM1507" s="188"/>
      <c r="BN1507" s="188"/>
      <c r="BO1507" s="188"/>
      <c r="BP1507" s="188"/>
      <c r="BQ1507" s="188"/>
      <c r="BR1507" s="188"/>
      <c r="BS1507" s="188"/>
      <c r="BT1507" s="188"/>
      <c r="BU1507" s="188"/>
      <c r="BV1507" s="188"/>
      <c r="BW1507" s="188"/>
      <c r="BX1507" s="188"/>
      <c r="BY1507" s="188"/>
      <c r="BZ1507" s="188"/>
      <c r="CA1507" s="188"/>
      <c r="CB1507" s="188"/>
      <c r="CC1507" s="188"/>
      <c r="CD1507" s="188"/>
      <c r="CE1507" s="188"/>
      <c r="CF1507" s="188"/>
      <c r="CG1507" s="188"/>
      <c r="CH1507" s="188"/>
      <c r="CI1507" s="199"/>
      <c r="CJ1507" s="199"/>
      <c r="CK1507" s="199"/>
      <c r="CL1507" s="199"/>
      <c r="CM1507" s="199"/>
      <c r="CN1507" s="199"/>
      <c r="CO1507" s="188"/>
      <c r="CP1507" s="188"/>
      <c r="CQ1507" s="188"/>
      <c r="CR1507" s="188"/>
      <c r="CS1507" s="188"/>
      <c r="CT1507" s="188"/>
      <c r="CU1507" s="188"/>
      <c r="CV1507" s="188"/>
      <c r="CW1507" s="188"/>
      <c r="CX1507" s="188"/>
      <c r="CY1507" s="188"/>
      <c r="CZ1507" s="188"/>
      <c r="DA1507" s="188"/>
      <c r="DB1507" s="188"/>
    </row>
    <row r="1508" spans="1:106" ht="12.75">
      <c r="A1508" s="188"/>
      <c r="B1508" s="198"/>
      <c r="C1508" s="188"/>
      <c r="D1508" s="188"/>
      <c r="E1508" s="188"/>
      <c r="F1508" s="188"/>
      <c r="G1508" s="188"/>
      <c r="H1508" s="188"/>
      <c r="I1508" s="188"/>
      <c r="J1508" s="188"/>
      <c r="K1508" s="188"/>
      <c r="L1508" s="188"/>
      <c r="M1508" s="188"/>
      <c r="N1508" s="188"/>
      <c r="O1508" s="188"/>
      <c r="P1508" s="188"/>
      <c r="Q1508" s="188"/>
      <c r="R1508" s="188"/>
      <c r="S1508" s="188"/>
      <c r="T1508" s="188"/>
      <c r="U1508" s="188"/>
      <c r="V1508" s="188"/>
      <c r="W1508" s="188"/>
      <c r="X1508" s="188"/>
      <c r="Y1508" s="188"/>
      <c r="Z1508" s="188"/>
      <c r="AA1508" s="188"/>
      <c r="AB1508" s="188"/>
      <c r="AC1508" s="188"/>
      <c r="AD1508" s="188"/>
      <c r="AE1508" s="188"/>
      <c r="AF1508" s="188"/>
      <c r="AG1508" s="188"/>
      <c r="AH1508" s="188"/>
      <c r="AI1508" s="188"/>
      <c r="AJ1508" s="188"/>
      <c r="AK1508" s="188"/>
      <c r="AL1508" s="199"/>
      <c r="AM1508" s="199"/>
      <c r="AN1508" s="199"/>
      <c r="AO1508" s="199"/>
      <c r="AP1508" s="199"/>
      <c r="AQ1508" s="199"/>
      <c r="AR1508" s="188"/>
      <c r="AS1508" s="188"/>
      <c r="AT1508" s="188"/>
      <c r="AU1508" s="188"/>
      <c r="AV1508" s="188"/>
      <c r="AW1508" s="188"/>
      <c r="AX1508" s="188"/>
      <c r="AY1508" s="188"/>
      <c r="AZ1508" s="188"/>
      <c r="BA1508" s="188"/>
      <c r="BB1508" s="188"/>
      <c r="BC1508" s="188"/>
      <c r="BD1508" s="188"/>
      <c r="BE1508" s="188"/>
      <c r="BF1508" s="188"/>
      <c r="BG1508" s="188"/>
      <c r="BH1508" s="188"/>
      <c r="BI1508" s="188"/>
      <c r="BJ1508" s="188"/>
      <c r="BK1508" s="188"/>
      <c r="BL1508" s="188"/>
      <c r="BM1508" s="188"/>
      <c r="BN1508" s="188"/>
      <c r="BO1508" s="188"/>
      <c r="BP1508" s="188"/>
      <c r="BQ1508" s="188"/>
      <c r="BR1508" s="188"/>
      <c r="BS1508" s="188"/>
      <c r="BT1508" s="188"/>
      <c r="BU1508" s="188"/>
      <c r="BV1508" s="188"/>
      <c r="BW1508" s="188"/>
      <c r="BX1508" s="188"/>
      <c r="BY1508" s="188"/>
      <c r="BZ1508" s="188"/>
      <c r="CA1508" s="188"/>
      <c r="CB1508" s="188"/>
      <c r="CC1508" s="188"/>
      <c r="CD1508" s="188"/>
      <c r="CE1508" s="188"/>
      <c r="CF1508" s="188"/>
      <c r="CG1508" s="188"/>
      <c r="CH1508" s="188"/>
      <c r="CI1508" s="199"/>
      <c r="CJ1508" s="199"/>
      <c r="CK1508" s="199"/>
      <c r="CL1508" s="199"/>
      <c r="CM1508" s="199"/>
      <c r="CN1508" s="199"/>
      <c r="CO1508" s="188"/>
      <c r="CP1508" s="188"/>
      <c r="CQ1508" s="188"/>
      <c r="CR1508" s="188"/>
      <c r="CS1508" s="188"/>
      <c r="CT1508" s="188"/>
      <c r="CU1508" s="188"/>
      <c r="CV1508" s="188"/>
      <c r="CW1508" s="188"/>
      <c r="CX1508" s="188"/>
      <c r="CY1508" s="188"/>
      <c r="CZ1508" s="188"/>
      <c r="DA1508" s="188"/>
      <c r="DB1508" s="188"/>
    </row>
    <row r="1509" spans="1:106" ht="12.75">
      <c r="A1509" s="188"/>
      <c r="B1509" s="198"/>
      <c r="C1509" s="188"/>
      <c r="D1509" s="188"/>
      <c r="E1509" s="188"/>
      <c r="F1509" s="188"/>
      <c r="G1509" s="188"/>
      <c r="H1509" s="188"/>
      <c r="I1509" s="188"/>
      <c r="J1509" s="188"/>
      <c r="K1509" s="188"/>
      <c r="L1509" s="188"/>
      <c r="M1509" s="188"/>
      <c r="N1509" s="188"/>
      <c r="O1509" s="188"/>
      <c r="P1509" s="188"/>
      <c r="Q1509" s="188"/>
      <c r="R1509" s="188"/>
      <c r="S1509" s="188"/>
      <c r="T1509" s="188"/>
      <c r="U1509" s="188"/>
      <c r="V1509" s="188"/>
      <c r="W1509" s="188"/>
      <c r="X1509" s="188"/>
      <c r="Y1509" s="188"/>
      <c r="Z1509" s="188"/>
      <c r="AA1509" s="188"/>
      <c r="AB1509" s="188"/>
      <c r="AC1509" s="188"/>
      <c r="AD1509" s="188"/>
      <c r="AE1509" s="188"/>
      <c r="AF1509" s="188"/>
      <c r="AG1509" s="188"/>
      <c r="AH1509" s="188"/>
      <c r="AI1509" s="188"/>
      <c r="AJ1509" s="188"/>
      <c r="AK1509" s="188"/>
      <c r="AL1509" s="199"/>
      <c r="AM1509" s="199"/>
      <c r="AN1509" s="199"/>
      <c r="AO1509" s="199"/>
      <c r="AP1509" s="199"/>
      <c r="AQ1509" s="199"/>
      <c r="AR1509" s="188"/>
      <c r="AS1509" s="188"/>
      <c r="AT1509" s="188"/>
      <c r="AU1509" s="188"/>
      <c r="AV1509" s="188"/>
      <c r="AW1509" s="188"/>
      <c r="AX1509" s="188"/>
      <c r="AY1509" s="188"/>
      <c r="AZ1509" s="188"/>
      <c r="BA1509" s="188"/>
      <c r="BB1509" s="188"/>
      <c r="BC1509" s="188"/>
      <c r="BD1509" s="188"/>
      <c r="BE1509" s="188"/>
      <c r="BF1509" s="188"/>
      <c r="BG1509" s="188"/>
      <c r="BH1509" s="188"/>
      <c r="BI1509" s="188"/>
      <c r="BJ1509" s="188"/>
      <c r="BK1509" s="188"/>
      <c r="BL1509" s="188"/>
      <c r="BM1509" s="188"/>
      <c r="BN1509" s="188"/>
      <c r="BO1509" s="188"/>
      <c r="BP1509" s="188"/>
      <c r="BQ1509" s="188"/>
      <c r="BR1509" s="188"/>
      <c r="BS1509" s="188"/>
      <c r="BT1509" s="188"/>
      <c r="BU1509" s="188"/>
      <c r="BV1509" s="188"/>
      <c r="BW1509" s="188"/>
      <c r="BX1509" s="188"/>
      <c r="BY1509" s="188"/>
      <c r="BZ1509" s="188"/>
      <c r="CA1509" s="188"/>
      <c r="CB1509" s="188"/>
      <c r="CC1509" s="188"/>
      <c r="CD1509" s="188"/>
      <c r="CE1509" s="188"/>
      <c r="CF1509" s="188"/>
      <c r="CG1509" s="188"/>
      <c r="CH1509" s="188"/>
      <c r="CI1509" s="199"/>
      <c r="CJ1509" s="199"/>
      <c r="CK1509" s="199"/>
      <c r="CL1509" s="199"/>
      <c r="CM1509" s="199"/>
      <c r="CN1509" s="199"/>
      <c r="CO1509" s="188"/>
      <c r="CP1509" s="188"/>
      <c r="CQ1509" s="188"/>
      <c r="CR1509" s="188"/>
      <c r="CS1509" s="188"/>
      <c r="CT1509" s="188"/>
      <c r="CU1509" s="188"/>
      <c r="CV1509" s="188"/>
      <c r="CW1509" s="188"/>
      <c r="CX1509" s="188"/>
      <c r="CY1509" s="188"/>
      <c r="CZ1509" s="188"/>
      <c r="DA1509" s="188"/>
      <c r="DB1509" s="188"/>
    </row>
    <row r="1510" spans="1:106" ht="12.75">
      <c r="A1510" s="188"/>
      <c r="B1510" s="198"/>
      <c r="C1510" s="188"/>
      <c r="D1510" s="188"/>
      <c r="E1510" s="188"/>
      <c r="F1510" s="188"/>
      <c r="G1510" s="188"/>
      <c r="H1510" s="188"/>
      <c r="I1510" s="188"/>
      <c r="J1510" s="188"/>
      <c r="K1510" s="188"/>
      <c r="L1510" s="188"/>
      <c r="M1510" s="188"/>
      <c r="N1510" s="188"/>
      <c r="O1510" s="188"/>
      <c r="P1510" s="188"/>
      <c r="Q1510" s="188"/>
      <c r="R1510" s="188"/>
      <c r="S1510" s="188"/>
      <c r="T1510" s="188"/>
      <c r="U1510" s="188"/>
      <c r="V1510" s="188"/>
      <c r="W1510" s="188"/>
      <c r="X1510" s="188"/>
      <c r="Y1510" s="188"/>
      <c r="Z1510" s="188"/>
      <c r="AA1510" s="188"/>
      <c r="AB1510" s="188"/>
      <c r="AC1510" s="188"/>
      <c r="AD1510" s="188"/>
      <c r="AE1510" s="188"/>
      <c r="AF1510" s="188"/>
      <c r="AG1510" s="188"/>
      <c r="AH1510" s="188"/>
      <c r="AI1510" s="188"/>
      <c r="AJ1510" s="188"/>
      <c r="AK1510" s="188"/>
      <c r="AL1510" s="199"/>
      <c r="AM1510" s="199"/>
      <c r="AN1510" s="199"/>
      <c r="AO1510" s="199"/>
      <c r="AP1510" s="199"/>
      <c r="AQ1510" s="199"/>
      <c r="AR1510" s="188"/>
      <c r="AS1510" s="188"/>
      <c r="AT1510" s="188"/>
      <c r="AU1510" s="188"/>
      <c r="AV1510" s="188"/>
      <c r="AW1510" s="188"/>
      <c r="AX1510" s="188"/>
      <c r="AY1510" s="188"/>
      <c r="AZ1510" s="188"/>
      <c r="BA1510" s="188"/>
      <c r="BB1510" s="188"/>
      <c r="BC1510" s="188"/>
      <c r="BD1510" s="188"/>
      <c r="BE1510" s="188"/>
      <c r="BF1510" s="188"/>
      <c r="BG1510" s="188"/>
      <c r="BH1510" s="188"/>
      <c r="BI1510" s="188"/>
      <c r="BJ1510" s="188"/>
      <c r="BK1510" s="188"/>
      <c r="BL1510" s="188"/>
      <c r="BM1510" s="188"/>
      <c r="BN1510" s="188"/>
      <c r="BO1510" s="188"/>
      <c r="BP1510" s="188"/>
      <c r="BQ1510" s="188"/>
      <c r="BR1510" s="188"/>
      <c r="BS1510" s="188"/>
      <c r="BT1510" s="188"/>
      <c r="BU1510" s="188"/>
      <c r="BV1510" s="188"/>
      <c r="BW1510" s="188"/>
      <c r="BX1510" s="188"/>
      <c r="BY1510" s="188"/>
      <c r="BZ1510" s="188"/>
      <c r="CA1510" s="188"/>
      <c r="CB1510" s="188"/>
      <c r="CC1510" s="188"/>
      <c r="CD1510" s="188"/>
      <c r="CE1510" s="188"/>
      <c r="CF1510" s="188"/>
      <c r="CG1510" s="188"/>
      <c r="CH1510" s="188"/>
      <c r="CI1510" s="199"/>
      <c r="CJ1510" s="199"/>
      <c r="CK1510" s="199"/>
      <c r="CL1510" s="199"/>
      <c r="CM1510" s="199"/>
      <c r="CN1510" s="199"/>
      <c r="CO1510" s="188"/>
      <c r="CP1510" s="188"/>
      <c r="CQ1510" s="188"/>
      <c r="CR1510" s="188"/>
      <c r="CS1510" s="188"/>
      <c r="CT1510" s="188"/>
      <c r="CU1510" s="188"/>
      <c r="CV1510" s="188"/>
      <c r="CW1510" s="188"/>
      <c r="CX1510" s="188"/>
      <c r="CY1510" s="188"/>
      <c r="CZ1510" s="188"/>
      <c r="DA1510" s="188"/>
      <c r="DB1510" s="188"/>
    </row>
    <row r="1511" spans="1:106" ht="12.75">
      <c r="A1511" s="188"/>
      <c r="B1511" s="198"/>
      <c r="C1511" s="188"/>
      <c r="D1511" s="188"/>
      <c r="E1511" s="188"/>
      <c r="F1511" s="188"/>
      <c r="G1511" s="188"/>
      <c r="H1511" s="188"/>
      <c r="I1511" s="188"/>
      <c r="J1511" s="188"/>
      <c r="K1511" s="188"/>
      <c r="L1511" s="188"/>
      <c r="M1511" s="188"/>
      <c r="N1511" s="188"/>
      <c r="O1511" s="188"/>
      <c r="P1511" s="188"/>
      <c r="Q1511" s="188"/>
      <c r="R1511" s="188"/>
      <c r="S1511" s="188"/>
      <c r="T1511" s="188"/>
      <c r="U1511" s="188"/>
      <c r="V1511" s="188"/>
      <c r="W1511" s="188"/>
      <c r="X1511" s="188"/>
      <c r="Y1511" s="188"/>
      <c r="Z1511" s="188"/>
      <c r="AA1511" s="188"/>
      <c r="AB1511" s="188"/>
      <c r="AC1511" s="188"/>
      <c r="AD1511" s="188"/>
      <c r="AE1511" s="188"/>
      <c r="AF1511" s="188"/>
      <c r="AG1511" s="188"/>
      <c r="AH1511" s="188"/>
      <c r="AI1511" s="188"/>
      <c r="AJ1511" s="188"/>
      <c r="AK1511" s="188"/>
      <c r="AL1511" s="199"/>
      <c r="AM1511" s="199"/>
      <c r="AN1511" s="199"/>
      <c r="AO1511" s="199"/>
      <c r="AP1511" s="199"/>
      <c r="AQ1511" s="199"/>
      <c r="AR1511" s="188"/>
      <c r="AS1511" s="188"/>
      <c r="AT1511" s="188"/>
      <c r="AU1511" s="188"/>
      <c r="AV1511" s="188"/>
      <c r="AW1511" s="188"/>
      <c r="AX1511" s="188"/>
      <c r="AY1511" s="188"/>
      <c r="AZ1511" s="188"/>
      <c r="BA1511" s="188"/>
      <c r="BB1511" s="188"/>
      <c r="BC1511" s="188"/>
      <c r="BD1511" s="188"/>
      <c r="BE1511" s="188"/>
      <c r="BF1511" s="188"/>
      <c r="BG1511" s="188"/>
      <c r="BH1511" s="188"/>
      <c r="BI1511" s="188"/>
      <c r="BJ1511" s="188"/>
      <c r="BK1511" s="188"/>
      <c r="BL1511" s="188"/>
      <c r="BM1511" s="188"/>
      <c r="BN1511" s="188"/>
      <c r="BO1511" s="188"/>
      <c r="BP1511" s="188"/>
      <c r="BQ1511" s="188"/>
      <c r="BR1511" s="188"/>
      <c r="BS1511" s="188"/>
      <c r="BT1511" s="188"/>
      <c r="BU1511" s="188"/>
      <c r="BV1511" s="188"/>
      <c r="BW1511" s="188"/>
      <c r="BX1511" s="188"/>
      <c r="BY1511" s="188"/>
      <c r="BZ1511" s="188"/>
      <c r="CA1511" s="188"/>
      <c r="CB1511" s="188"/>
      <c r="CC1511" s="188"/>
      <c r="CD1511" s="188"/>
      <c r="CE1511" s="188"/>
      <c r="CF1511" s="188"/>
      <c r="CG1511" s="188"/>
      <c r="CH1511" s="188"/>
      <c r="CI1511" s="199"/>
      <c r="CJ1511" s="199"/>
      <c r="CK1511" s="199"/>
      <c r="CL1511" s="199"/>
      <c r="CM1511" s="199"/>
      <c r="CN1511" s="199"/>
      <c r="CO1511" s="188"/>
      <c r="CP1511" s="188"/>
      <c r="CQ1511" s="188"/>
      <c r="CR1511" s="188"/>
      <c r="CS1511" s="188"/>
      <c r="CT1511" s="188"/>
      <c r="CU1511" s="188"/>
      <c r="CV1511" s="188"/>
      <c r="CW1511" s="188"/>
      <c r="CX1511" s="188"/>
      <c r="CY1511" s="188"/>
      <c r="CZ1511" s="188"/>
      <c r="DA1511" s="188"/>
      <c r="DB1511" s="188"/>
    </row>
    <row r="1512" spans="1:106" ht="12.75">
      <c r="A1512" s="188"/>
      <c r="B1512" s="198"/>
      <c r="C1512" s="188"/>
      <c r="D1512" s="188"/>
      <c r="E1512" s="188"/>
      <c r="F1512" s="188"/>
      <c r="G1512" s="188"/>
      <c r="H1512" s="188"/>
      <c r="I1512" s="188"/>
      <c r="J1512" s="188"/>
      <c r="K1512" s="188"/>
      <c r="L1512" s="188"/>
      <c r="M1512" s="188"/>
      <c r="N1512" s="188"/>
      <c r="O1512" s="188"/>
      <c r="P1512" s="188"/>
      <c r="Q1512" s="188"/>
      <c r="R1512" s="188"/>
      <c r="S1512" s="188"/>
      <c r="T1512" s="188"/>
      <c r="U1512" s="188"/>
      <c r="V1512" s="188"/>
      <c r="W1512" s="188"/>
      <c r="X1512" s="188"/>
      <c r="Y1512" s="188"/>
      <c r="Z1512" s="188"/>
      <c r="AA1512" s="188"/>
      <c r="AB1512" s="188"/>
      <c r="AC1512" s="188"/>
      <c r="AD1512" s="188"/>
      <c r="AE1512" s="188"/>
      <c r="AF1512" s="188"/>
      <c r="AG1512" s="188"/>
      <c r="AH1512" s="188"/>
      <c r="AI1512" s="188"/>
      <c r="AJ1512" s="188"/>
      <c r="AK1512" s="188"/>
      <c r="AL1512" s="199"/>
      <c r="AM1512" s="199"/>
      <c r="AN1512" s="199"/>
      <c r="AO1512" s="199"/>
      <c r="AP1512" s="199"/>
      <c r="AQ1512" s="199"/>
      <c r="AR1512" s="188"/>
      <c r="AS1512" s="188"/>
      <c r="AT1512" s="188"/>
      <c r="AU1512" s="188"/>
      <c r="AV1512" s="188"/>
      <c r="AW1512" s="188"/>
      <c r="AX1512" s="188"/>
      <c r="AY1512" s="188"/>
      <c r="AZ1512" s="188"/>
      <c r="BA1512" s="188"/>
      <c r="BB1512" s="188"/>
      <c r="BC1512" s="188"/>
      <c r="BD1512" s="188"/>
      <c r="BE1512" s="188"/>
      <c r="BF1512" s="188"/>
      <c r="BG1512" s="188"/>
      <c r="BH1512" s="188"/>
      <c r="BI1512" s="188"/>
      <c r="BJ1512" s="188"/>
      <c r="BK1512" s="188"/>
      <c r="BL1512" s="188"/>
      <c r="BM1512" s="188"/>
      <c r="BN1512" s="188"/>
      <c r="BO1512" s="188"/>
      <c r="BP1512" s="188"/>
      <c r="BQ1512" s="188"/>
      <c r="BR1512" s="188"/>
      <c r="BS1512" s="188"/>
      <c r="BT1512" s="188"/>
      <c r="BU1512" s="188"/>
      <c r="BV1512" s="188"/>
      <c r="BW1512" s="188"/>
      <c r="BX1512" s="188"/>
      <c r="BY1512" s="188"/>
      <c r="BZ1512" s="188"/>
      <c r="CA1512" s="188"/>
      <c r="CB1512" s="188"/>
      <c r="CC1512" s="188"/>
      <c r="CD1512" s="188"/>
      <c r="CE1512" s="188"/>
      <c r="CF1512" s="188"/>
      <c r="CG1512" s="188"/>
      <c r="CH1512" s="188"/>
      <c r="CI1512" s="199"/>
      <c r="CJ1512" s="199"/>
      <c r="CK1512" s="199"/>
      <c r="CL1512" s="199"/>
      <c r="CM1512" s="199"/>
      <c r="CN1512" s="199"/>
      <c r="CO1512" s="188"/>
      <c r="CP1512" s="188"/>
      <c r="CQ1512" s="188"/>
      <c r="CR1512" s="188"/>
      <c r="CS1512" s="188"/>
      <c r="CT1512" s="188"/>
      <c r="CU1512" s="188"/>
      <c r="CV1512" s="188"/>
      <c r="CW1512" s="188"/>
      <c r="CX1512" s="188"/>
      <c r="CY1512" s="188"/>
      <c r="CZ1512" s="188"/>
      <c r="DA1512" s="188"/>
      <c r="DB1512" s="188"/>
    </row>
    <row r="1513" spans="1:106" ht="12.75">
      <c r="A1513" s="188"/>
      <c r="B1513" s="198"/>
      <c r="C1513" s="188"/>
      <c r="D1513" s="188"/>
      <c r="E1513" s="188"/>
      <c r="F1513" s="188"/>
      <c r="G1513" s="188"/>
      <c r="H1513" s="188"/>
      <c r="I1513" s="188"/>
      <c r="J1513" s="188"/>
      <c r="K1513" s="188"/>
      <c r="L1513" s="188"/>
      <c r="M1513" s="188"/>
      <c r="N1513" s="188"/>
      <c r="O1513" s="188"/>
      <c r="P1513" s="188"/>
      <c r="Q1513" s="188"/>
      <c r="R1513" s="188"/>
      <c r="S1513" s="188"/>
      <c r="T1513" s="188"/>
      <c r="U1513" s="188"/>
      <c r="V1513" s="188"/>
      <c r="W1513" s="188"/>
      <c r="X1513" s="188"/>
      <c r="Y1513" s="188"/>
      <c r="Z1513" s="188"/>
      <c r="AA1513" s="188"/>
      <c r="AB1513" s="188"/>
      <c r="AC1513" s="188"/>
      <c r="AD1513" s="188"/>
      <c r="AE1513" s="188"/>
      <c r="AF1513" s="188"/>
      <c r="AG1513" s="188"/>
      <c r="AH1513" s="188"/>
      <c r="AI1513" s="188"/>
      <c r="AJ1513" s="188"/>
      <c r="AK1513" s="188"/>
      <c r="AL1513" s="199"/>
      <c r="AM1513" s="199"/>
      <c r="AN1513" s="199"/>
      <c r="AO1513" s="199"/>
      <c r="AP1513" s="199"/>
      <c r="AQ1513" s="199"/>
      <c r="AR1513" s="188"/>
      <c r="AS1513" s="188"/>
      <c r="AT1513" s="188"/>
      <c r="AU1513" s="188"/>
      <c r="AV1513" s="188"/>
      <c r="AW1513" s="188"/>
      <c r="AX1513" s="188"/>
      <c r="AY1513" s="188"/>
      <c r="AZ1513" s="188"/>
      <c r="BA1513" s="188"/>
      <c r="BB1513" s="188"/>
      <c r="BC1513" s="188"/>
      <c r="BD1513" s="188"/>
      <c r="BE1513" s="188"/>
      <c r="BF1513" s="188"/>
      <c r="BG1513" s="188"/>
      <c r="BH1513" s="188"/>
      <c r="BI1513" s="188"/>
      <c r="BJ1513" s="188"/>
      <c r="BK1513" s="188"/>
      <c r="BL1513" s="188"/>
      <c r="BM1513" s="188"/>
      <c r="BN1513" s="188"/>
      <c r="BO1513" s="188"/>
      <c r="BP1513" s="188"/>
      <c r="BQ1513" s="188"/>
      <c r="BR1513" s="188"/>
      <c r="BS1513" s="188"/>
      <c r="BT1513" s="188"/>
      <c r="BU1513" s="188"/>
      <c r="BV1513" s="188"/>
      <c r="BW1513" s="188"/>
      <c r="BX1513" s="188"/>
      <c r="BY1513" s="188"/>
      <c r="BZ1513" s="188"/>
      <c r="CA1513" s="188"/>
      <c r="CB1513" s="188"/>
      <c r="CC1513" s="188"/>
      <c r="CD1513" s="188"/>
      <c r="CE1513" s="188"/>
      <c r="CF1513" s="188"/>
      <c r="CG1513" s="188"/>
      <c r="CH1513" s="188"/>
      <c r="CI1513" s="199"/>
      <c r="CJ1513" s="199"/>
      <c r="CK1513" s="199"/>
      <c r="CL1513" s="199"/>
      <c r="CM1513" s="199"/>
      <c r="CN1513" s="199"/>
      <c r="CO1513" s="188"/>
      <c r="CP1513" s="188"/>
      <c r="CQ1513" s="188"/>
      <c r="CR1513" s="188"/>
      <c r="CS1513" s="188"/>
      <c r="CT1513" s="188"/>
      <c r="CU1513" s="188"/>
      <c r="CV1513" s="188"/>
      <c r="CW1513" s="188"/>
      <c r="CX1513" s="188"/>
      <c r="CY1513" s="188"/>
      <c r="CZ1513" s="188"/>
      <c r="DA1513" s="188"/>
      <c r="DB1513" s="188"/>
    </row>
    <row r="1514" spans="1:106" ht="12.75">
      <c r="A1514" s="188"/>
      <c r="B1514" s="198"/>
      <c r="C1514" s="188"/>
      <c r="D1514" s="188"/>
      <c r="E1514" s="188"/>
      <c r="F1514" s="188"/>
      <c r="G1514" s="188"/>
      <c r="H1514" s="188"/>
      <c r="I1514" s="188"/>
      <c r="J1514" s="188"/>
      <c r="K1514" s="188"/>
      <c r="L1514" s="188"/>
      <c r="M1514" s="188"/>
      <c r="N1514" s="188"/>
      <c r="O1514" s="188"/>
      <c r="P1514" s="188"/>
      <c r="Q1514" s="188"/>
      <c r="R1514" s="188"/>
      <c r="S1514" s="188"/>
      <c r="T1514" s="188"/>
      <c r="U1514" s="188"/>
      <c r="V1514" s="188"/>
      <c r="W1514" s="188"/>
      <c r="X1514" s="188"/>
      <c r="Y1514" s="188"/>
      <c r="Z1514" s="188"/>
      <c r="AA1514" s="188"/>
      <c r="AB1514" s="188"/>
      <c r="AC1514" s="188"/>
      <c r="AD1514" s="188"/>
      <c r="AE1514" s="188"/>
      <c r="AF1514" s="188"/>
      <c r="AG1514" s="188"/>
      <c r="AH1514" s="188"/>
      <c r="AI1514" s="188"/>
      <c r="AJ1514" s="188"/>
      <c r="AK1514" s="188"/>
      <c r="AL1514" s="199"/>
      <c r="AM1514" s="199"/>
      <c r="AN1514" s="199"/>
      <c r="AO1514" s="199"/>
      <c r="AP1514" s="199"/>
      <c r="AQ1514" s="199"/>
      <c r="AR1514" s="188"/>
      <c r="AS1514" s="188"/>
      <c r="AT1514" s="188"/>
      <c r="AU1514" s="188"/>
      <c r="AV1514" s="188"/>
      <c r="AW1514" s="188"/>
      <c r="AX1514" s="188"/>
      <c r="AY1514" s="188"/>
      <c r="AZ1514" s="188"/>
      <c r="BA1514" s="188"/>
      <c r="BB1514" s="188"/>
      <c r="BC1514" s="188"/>
      <c r="BD1514" s="188"/>
      <c r="BE1514" s="188"/>
      <c r="BF1514" s="188"/>
      <c r="BG1514" s="188"/>
      <c r="BH1514" s="188"/>
      <c r="BI1514" s="188"/>
      <c r="BJ1514" s="188"/>
      <c r="BK1514" s="188"/>
      <c r="BL1514" s="188"/>
      <c r="BM1514" s="188"/>
      <c r="BN1514" s="188"/>
      <c r="BO1514" s="188"/>
      <c r="BP1514" s="188"/>
      <c r="BQ1514" s="188"/>
      <c r="BR1514" s="188"/>
      <c r="BS1514" s="188"/>
      <c r="BT1514" s="188"/>
      <c r="BU1514" s="188"/>
      <c r="BV1514" s="188"/>
      <c r="BW1514" s="188"/>
      <c r="BX1514" s="188"/>
      <c r="BY1514" s="188"/>
      <c r="BZ1514" s="188"/>
      <c r="CA1514" s="188"/>
      <c r="CB1514" s="188"/>
      <c r="CC1514" s="188"/>
      <c r="CD1514" s="188"/>
      <c r="CE1514" s="188"/>
      <c r="CF1514" s="188"/>
      <c r="CG1514" s="188"/>
      <c r="CH1514" s="188"/>
      <c r="CI1514" s="199"/>
      <c r="CJ1514" s="199"/>
      <c r="CK1514" s="199"/>
      <c r="CL1514" s="199"/>
      <c r="CM1514" s="199"/>
      <c r="CN1514" s="199"/>
      <c r="CO1514" s="188"/>
      <c r="CP1514" s="188"/>
      <c r="CQ1514" s="188"/>
      <c r="CR1514" s="188"/>
      <c r="CS1514" s="188"/>
      <c r="CT1514" s="188"/>
      <c r="CU1514" s="188"/>
      <c r="CV1514" s="188"/>
      <c r="CW1514" s="188"/>
      <c r="CX1514" s="188"/>
      <c r="CY1514" s="188"/>
      <c r="CZ1514" s="188"/>
      <c r="DA1514" s="188"/>
      <c r="DB1514" s="188"/>
    </row>
    <row r="1515" spans="1:106" ht="12.75">
      <c r="A1515" s="188"/>
      <c r="B1515" s="198"/>
      <c r="C1515" s="188"/>
      <c r="D1515" s="188"/>
      <c r="E1515" s="188"/>
      <c r="F1515" s="188"/>
      <c r="G1515" s="188"/>
      <c r="H1515" s="188"/>
      <c r="I1515" s="188"/>
      <c r="J1515" s="188"/>
      <c r="K1515" s="188"/>
      <c r="L1515" s="188"/>
      <c r="M1515" s="188"/>
      <c r="N1515" s="188"/>
      <c r="O1515" s="188"/>
      <c r="P1515" s="188"/>
      <c r="Q1515" s="188"/>
      <c r="R1515" s="188"/>
      <c r="S1515" s="188"/>
      <c r="T1515" s="188"/>
      <c r="U1515" s="188"/>
      <c r="V1515" s="188"/>
      <c r="W1515" s="188"/>
      <c r="X1515" s="188"/>
      <c r="Y1515" s="188"/>
      <c r="Z1515" s="188"/>
      <c r="AA1515" s="188"/>
      <c r="AB1515" s="188"/>
      <c r="AC1515" s="188"/>
      <c r="AD1515" s="188"/>
      <c r="AE1515" s="188"/>
      <c r="AF1515" s="188"/>
      <c r="AG1515" s="188"/>
      <c r="AH1515" s="188"/>
      <c r="AI1515" s="188"/>
      <c r="AJ1515" s="188"/>
      <c r="AK1515" s="188"/>
      <c r="AL1515" s="199"/>
      <c r="AM1515" s="199"/>
      <c r="AN1515" s="199"/>
      <c r="AO1515" s="199"/>
      <c r="AP1515" s="199"/>
      <c r="AQ1515" s="199"/>
      <c r="AR1515" s="188"/>
      <c r="AS1515" s="188"/>
      <c r="AT1515" s="188"/>
      <c r="AU1515" s="188"/>
      <c r="AV1515" s="188"/>
      <c r="AW1515" s="188"/>
      <c r="AX1515" s="188"/>
      <c r="AY1515" s="188"/>
      <c r="AZ1515" s="188"/>
      <c r="BA1515" s="188"/>
      <c r="BB1515" s="188"/>
      <c r="BC1515" s="188"/>
      <c r="BD1515" s="188"/>
      <c r="BE1515" s="188"/>
      <c r="BF1515" s="188"/>
      <c r="BG1515" s="188"/>
      <c r="BH1515" s="188"/>
      <c r="BI1515" s="188"/>
      <c r="BJ1515" s="188"/>
      <c r="BK1515" s="188"/>
      <c r="BL1515" s="188"/>
      <c r="BM1515" s="188"/>
      <c r="BN1515" s="188"/>
      <c r="BO1515" s="188"/>
      <c r="BP1515" s="188"/>
      <c r="BQ1515" s="188"/>
      <c r="BR1515" s="188"/>
      <c r="BS1515" s="188"/>
      <c r="BT1515" s="188"/>
      <c r="BU1515" s="188"/>
      <c r="BV1515" s="188"/>
      <c r="BW1515" s="188"/>
      <c r="BX1515" s="188"/>
      <c r="BY1515" s="188"/>
      <c r="BZ1515" s="188"/>
      <c r="CA1515" s="188"/>
      <c r="CB1515" s="188"/>
      <c r="CC1515" s="188"/>
      <c r="CD1515" s="188"/>
      <c r="CE1515" s="188"/>
      <c r="CF1515" s="188"/>
      <c r="CG1515" s="188"/>
      <c r="CH1515" s="188"/>
      <c r="CI1515" s="199"/>
      <c r="CJ1515" s="199"/>
      <c r="CK1515" s="199"/>
      <c r="CL1515" s="199"/>
      <c r="CM1515" s="199"/>
      <c r="CN1515" s="199"/>
      <c r="CO1515" s="188"/>
      <c r="CP1515" s="188"/>
      <c r="CQ1515" s="188"/>
      <c r="CR1515" s="188"/>
      <c r="CS1515" s="188"/>
      <c r="CT1515" s="188"/>
      <c r="CU1515" s="188"/>
      <c r="CV1515" s="188"/>
      <c r="CW1515" s="188"/>
      <c r="CX1515" s="188"/>
      <c r="CY1515" s="188"/>
      <c r="CZ1515" s="188"/>
      <c r="DA1515" s="188"/>
      <c r="DB1515" s="188"/>
    </row>
    <row r="1516" spans="1:106" ht="12.75">
      <c r="A1516" s="188"/>
      <c r="B1516" s="198"/>
      <c r="C1516" s="188"/>
      <c r="D1516" s="188"/>
      <c r="E1516" s="188"/>
      <c r="F1516" s="188"/>
      <c r="G1516" s="188"/>
      <c r="H1516" s="188"/>
      <c r="I1516" s="188"/>
      <c r="J1516" s="188"/>
      <c r="K1516" s="188"/>
      <c r="L1516" s="188"/>
      <c r="M1516" s="188"/>
      <c r="N1516" s="188"/>
      <c r="O1516" s="188"/>
      <c r="P1516" s="188"/>
      <c r="Q1516" s="188"/>
      <c r="R1516" s="188"/>
      <c r="S1516" s="188"/>
      <c r="T1516" s="188"/>
      <c r="U1516" s="188"/>
      <c r="V1516" s="188"/>
      <c r="W1516" s="188"/>
      <c r="X1516" s="188"/>
      <c r="Y1516" s="188"/>
      <c r="Z1516" s="188"/>
      <c r="AA1516" s="188"/>
      <c r="AB1516" s="188"/>
      <c r="AC1516" s="188"/>
      <c r="AD1516" s="188"/>
      <c r="AE1516" s="188"/>
      <c r="AF1516" s="188"/>
      <c r="AG1516" s="188"/>
      <c r="AH1516" s="188"/>
      <c r="AI1516" s="188"/>
      <c r="AJ1516" s="188"/>
      <c r="AK1516" s="188"/>
      <c r="AL1516" s="199"/>
      <c r="AM1516" s="199"/>
      <c r="AN1516" s="199"/>
      <c r="AO1516" s="199"/>
      <c r="AP1516" s="199"/>
      <c r="AQ1516" s="199"/>
      <c r="AR1516" s="188"/>
      <c r="AS1516" s="188"/>
      <c r="AT1516" s="188"/>
      <c r="AU1516" s="188"/>
      <c r="AV1516" s="188"/>
      <c r="AW1516" s="188"/>
      <c r="AX1516" s="188"/>
      <c r="AY1516" s="188"/>
      <c r="AZ1516" s="188"/>
      <c r="BA1516" s="188"/>
      <c r="BB1516" s="188"/>
      <c r="BC1516" s="188"/>
      <c r="BD1516" s="188"/>
      <c r="BE1516" s="188"/>
      <c r="BF1516" s="188"/>
      <c r="BG1516" s="188"/>
      <c r="BH1516" s="188"/>
      <c r="BI1516" s="188"/>
      <c r="BJ1516" s="188"/>
      <c r="BK1516" s="188"/>
      <c r="BL1516" s="188"/>
      <c r="BM1516" s="188"/>
      <c r="BN1516" s="188"/>
      <c r="BO1516" s="188"/>
      <c r="BP1516" s="188"/>
      <c r="BQ1516" s="188"/>
      <c r="BR1516" s="188"/>
      <c r="BS1516" s="188"/>
      <c r="BT1516" s="188"/>
      <c r="BU1516" s="188"/>
      <c r="BV1516" s="188"/>
      <c r="BW1516" s="188"/>
      <c r="BX1516" s="188"/>
      <c r="BY1516" s="188"/>
      <c r="BZ1516" s="188"/>
      <c r="CA1516" s="188"/>
      <c r="CB1516" s="188"/>
      <c r="CC1516" s="188"/>
      <c r="CD1516" s="188"/>
      <c r="CE1516" s="188"/>
      <c r="CF1516" s="188"/>
      <c r="CG1516" s="188"/>
      <c r="CH1516" s="188"/>
      <c r="CI1516" s="199"/>
      <c r="CJ1516" s="199"/>
      <c r="CK1516" s="199"/>
      <c r="CL1516" s="199"/>
      <c r="CM1516" s="199"/>
      <c r="CN1516" s="199"/>
      <c r="CO1516" s="188"/>
      <c r="CP1516" s="188"/>
      <c r="CQ1516" s="188"/>
      <c r="CR1516" s="188"/>
      <c r="CS1516" s="188"/>
      <c r="CT1516" s="188"/>
      <c r="CU1516" s="188"/>
      <c r="CV1516" s="188"/>
      <c r="CW1516" s="188"/>
      <c r="CX1516" s="188"/>
      <c r="CY1516" s="188"/>
      <c r="CZ1516" s="188"/>
      <c r="DA1516" s="188"/>
      <c r="DB1516" s="188"/>
    </row>
    <row r="1517" spans="1:106" ht="12.75">
      <c r="A1517" s="188"/>
      <c r="B1517" s="198"/>
      <c r="C1517" s="188"/>
      <c r="D1517" s="188"/>
      <c r="E1517" s="188"/>
      <c r="F1517" s="188"/>
      <c r="G1517" s="188"/>
      <c r="H1517" s="188"/>
      <c r="I1517" s="188"/>
      <c r="J1517" s="188"/>
      <c r="K1517" s="188"/>
      <c r="L1517" s="188"/>
      <c r="M1517" s="188"/>
      <c r="N1517" s="188"/>
      <c r="O1517" s="188"/>
      <c r="P1517" s="188"/>
      <c r="Q1517" s="188"/>
      <c r="R1517" s="188"/>
      <c r="S1517" s="188"/>
      <c r="T1517" s="188"/>
      <c r="U1517" s="188"/>
      <c r="V1517" s="188"/>
      <c r="W1517" s="188"/>
      <c r="X1517" s="188"/>
      <c r="Y1517" s="188"/>
      <c r="Z1517" s="188"/>
      <c r="AA1517" s="188"/>
      <c r="AB1517" s="188"/>
      <c r="AC1517" s="188"/>
      <c r="AD1517" s="188"/>
      <c r="AE1517" s="188"/>
      <c r="AF1517" s="188"/>
      <c r="AG1517" s="188"/>
      <c r="AH1517" s="188"/>
      <c r="AI1517" s="188"/>
      <c r="AJ1517" s="188"/>
      <c r="AK1517" s="188"/>
      <c r="AL1517" s="199"/>
      <c r="AM1517" s="199"/>
      <c r="AN1517" s="199"/>
      <c r="AO1517" s="199"/>
      <c r="AP1517" s="199"/>
      <c r="AQ1517" s="199"/>
      <c r="AR1517" s="188"/>
      <c r="AS1517" s="188"/>
      <c r="AT1517" s="188"/>
      <c r="AU1517" s="188"/>
      <c r="AV1517" s="188"/>
      <c r="AW1517" s="188"/>
      <c r="AX1517" s="188"/>
      <c r="AY1517" s="188"/>
      <c r="AZ1517" s="188"/>
      <c r="BA1517" s="188"/>
      <c r="BB1517" s="188"/>
      <c r="BC1517" s="188"/>
      <c r="BD1517" s="188"/>
      <c r="BE1517" s="188"/>
      <c r="BF1517" s="188"/>
      <c r="BG1517" s="188"/>
      <c r="BH1517" s="188"/>
      <c r="BI1517" s="188"/>
      <c r="BJ1517" s="188"/>
      <c r="BK1517" s="188"/>
      <c r="BL1517" s="188"/>
      <c r="BM1517" s="188"/>
      <c r="BN1517" s="188"/>
      <c r="BO1517" s="188"/>
      <c r="BP1517" s="188"/>
      <c r="BQ1517" s="188"/>
      <c r="BR1517" s="188"/>
      <c r="BS1517" s="188"/>
      <c r="BT1517" s="188"/>
      <c r="BU1517" s="188"/>
      <c r="BV1517" s="188"/>
      <c r="BW1517" s="188"/>
      <c r="BX1517" s="188"/>
      <c r="BY1517" s="188"/>
      <c r="BZ1517" s="188"/>
      <c r="CA1517" s="188"/>
      <c r="CB1517" s="188"/>
      <c r="CC1517" s="188"/>
      <c r="CD1517" s="188"/>
      <c r="CE1517" s="188"/>
      <c r="CF1517" s="188"/>
      <c r="CG1517" s="188"/>
      <c r="CH1517" s="188"/>
      <c r="CI1517" s="199"/>
      <c r="CJ1517" s="199"/>
      <c r="CK1517" s="199"/>
      <c r="CL1517" s="199"/>
      <c r="CM1517" s="199"/>
      <c r="CN1517" s="199"/>
      <c r="CO1517" s="188"/>
      <c r="CP1517" s="188"/>
      <c r="CQ1517" s="188"/>
      <c r="CR1517" s="188"/>
      <c r="CS1517" s="188"/>
      <c r="CT1517" s="188"/>
      <c r="CU1517" s="188"/>
      <c r="CV1517" s="188"/>
      <c r="CW1517" s="188"/>
      <c r="CX1517" s="188"/>
      <c r="CY1517" s="188"/>
      <c r="CZ1517" s="188"/>
      <c r="DA1517" s="188"/>
      <c r="DB1517" s="188"/>
    </row>
    <row r="1518" spans="1:106" ht="12.75">
      <c r="A1518" s="188"/>
      <c r="B1518" s="198"/>
      <c r="C1518" s="188"/>
      <c r="D1518" s="188"/>
      <c r="E1518" s="188"/>
      <c r="F1518" s="188"/>
      <c r="G1518" s="188"/>
      <c r="H1518" s="188"/>
      <c r="I1518" s="188"/>
      <c r="J1518" s="188"/>
      <c r="K1518" s="188"/>
      <c r="L1518" s="188"/>
      <c r="M1518" s="188"/>
      <c r="N1518" s="188"/>
      <c r="O1518" s="188"/>
      <c r="P1518" s="188"/>
      <c r="Q1518" s="188"/>
      <c r="R1518" s="188"/>
      <c r="S1518" s="188"/>
      <c r="T1518" s="188"/>
      <c r="U1518" s="188"/>
      <c r="V1518" s="188"/>
      <c r="W1518" s="188"/>
      <c r="X1518" s="188"/>
      <c r="Y1518" s="188"/>
      <c r="Z1518" s="188"/>
      <c r="AA1518" s="188"/>
      <c r="AB1518" s="188"/>
      <c r="AC1518" s="188"/>
      <c r="AD1518" s="188"/>
      <c r="AE1518" s="188"/>
      <c r="AF1518" s="188"/>
      <c r="AG1518" s="188"/>
      <c r="AH1518" s="188"/>
      <c r="AI1518" s="188"/>
      <c r="AJ1518" s="188"/>
      <c r="AK1518" s="188"/>
      <c r="AL1518" s="199"/>
      <c r="AM1518" s="199"/>
      <c r="AN1518" s="199"/>
      <c r="AO1518" s="199"/>
      <c r="AP1518" s="199"/>
      <c r="AQ1518" s="199"/>
      <c r="AR1518" s="188"/>
      <c r="AS1518" s="188"/>
      <c r="AT1518" s="188"/>
      <c r="AU1518" s="188"/>
      <c r="AV1518" s="188"/>
      <c r="AW1518" s="188"/>
      <c r="AX1518" s="188"/>
      <c r="AY1518" s="188"/>
      <c r="AZ1518" s="188"/>
      <c r="BA1518" s="188"/>
      <c r="BB1518" s="188"/>
      <c r="BC1518" s="188"/>
      <c r="BD1518" s="188"/>
      <c r="BE1518" s="188"/>
      <c r="BF1518" s="188"/>
      <c r="BG1518" s="188"/>
      <c r="BH1518" s="188"/>
      <c r="BI1518" s="188"/>
      <c r="BJ1518" s="188"/>
      <c r="BK1518" s="188"/>
      <c r="BL1518" s="188"/>
      <c r="BM1518" s="188"/>
      <c r="BN1518" s="188"/>
      <c r="BO1518" s="188"/>
      <c r="BP1518" s="188"/>
      <c r="BQ1518" s="188"/>
      <c r="BR1518" s="188"/>
      <c r="BS1518" s="188"/>
      <c r="BT1518" s="188"/>
      <c r="BU1518" s="188"/>
      <c r="BV1518" s="188"/>
      <c r="BW1518" s="188"/>
      <c r="BX1518" s="188"/>
      <c r="BY1518" s="188"/>
      <c r="BZ1518" s="188"/>
      <c r="CA1518" s="188"/>
      <c r="CB1518" s="188"/>
      <c r="CC1518" s="188"/>
      <c r="CD1518" s="188"/>
      <c r="CE1518" s="188"/>
      <c r="CF1518" s="188"/>
      <c r="CG1518" s="188"/>
      <c r="CH1518" s="188"/>
      <c r="CI1518" s="199"/>
      <c r="CJ1518" s="199"/>
      <c r="CK1518" s="199"/>
      <c r="CL1518" s="199"/>
      <c r="CM1518" s="199"/>
      <c r="CN1518" s="199"/>
      <c r="CO1518" s="188"/>
      <c r="CP1518" s="188"/>
      <c r="CQ1518" s="188"/>
      <c r="CR1518" s="188"/>
      <c r="CS1518" s="188"/>
      <c r="CT1518" s="188"/>
      <c r="CU1518" s="188"/>
      <c r="CV1518" s="188"/>
      <c r="CW1518" s="188"/>
      <c r="CX1518" s="188"/>
      <c r="CY1518" s="188"/>
      <c r="CZ1518" s="188"/>
      <c r="DA1518" s="188"/>
      <c r="DB1518" s="188"/>
    </row>
    <row r="1519" spans="1:106" ht="12.75">
      <c r="A1519" s="188"/>
      <c r="B1519" s="198"/>
      <c r="C1519" s="188"/>
      <c r="D1519" s="188"/>
      <c r="E1519" s="188"/>
      <c r="F1519" s="188"/>
      <c r="G1519" s="188"/>
      <c r="H1519" s="188"/>
      <c r="I1519" s="188"/>
      <c r="J1519" s="188"/>
      <c r="K1519" s="188"/>
      <c r="L1519" s="188"/>
      <c r="M1519" s="188"/>
      <c r="N1519" s="188"/>
      <c r="O1519" s="188"/>
      <c r="P1519" s="188"/>
      <c r="Q1519" s="188"/>
      <c r="R1519" s="188"/>
      <c r="S1519" s="188"/>
      <c r="T1519" s="188"/>
      <c r="U1519" s="188"/>
      <c r="V1519" s="188"/>
      <c r="W1519" s="188"/>
      <c r="X1519" s="188"/>
      <c r="Y1519" s="188"/>
      <c r="Z1519" s="188"/>
      <c r="AA1519" s="188"/>
      <c r="AB1519" s="188"/>
      <c r="AC1519" s="188"/>
      <c r="AD1519" s="188"/>
      <c r="AE1519" s="188"/>
      <c r="AF1519" s="188"/>
      <c r="AG1519" s="188"/>
      <c r="AH1519" s="188"/>
      <c r="AI1519" s="188"/>
      <c r="AJ1519" s="188"/>
      <c r="AK1519" s="188"/>
      <c r="AL1519" s="199"/>
      <c r="AM1519" s="199"/>
      <c r="AN1519" s="199"/>
      <c r="AO1519" s="199"/>
      <c r="AP1519" s="199"/>
      <c r="AQ1519" s="199"/>
      <c r="AR1519" s="188"/>
      <c r="AS1519" s="188"/>
      <c r="AT1519" s="188"/>
      <c r="AU1519" s="188"/>
      <c r="AV1519" s="188"/>
      <c r="AW1519" s="188"/>
      <c r="AX1519" s="188"/>
      <c r="AY1519" s="188"/>
      <c r="AZ1519" s="188"/>
      <c r="BA1519" s="188"/>
      <c r="BB1519" s="188"/>
      <c r="BC1519" s="188"/>
      <c r="BD1519" s="188"/>
      <c r="BE1519" s="188"/>
      <c r="BF1519" s="188"/>
      <c r="BG1519" s="188"/>
      <c r="BH1519" s="188"/>
      <c r="BI1519" s="188"/>
      <c r="BJ1519" s="188"/>
      <c r="BK1519" s="188"/>
      <c r="BL1519" s="188"/>
      <c r="BM1519" s="188"/>
      <c r="BN1519" s="188"/>
      <c r="BO1519" s="188"/>
      <c r="BP1519" s="188"/>
      <c r="BQ1519" s="188"/>
      <c r="BR1519" s="188"/>
      <c r="BS1519" s="188"/>
      <c r="BT1519" s="188"/>
      <c r="BU1519" s="188"/>
      <c r="BV1519" s="188"/>
      <c r="BW1519" s="188"/>
      <c r="BX1519" s="188"/>
      <c r="BY1519" s="188"/>
      <c r="BZ1519" s="188"/>
      <c r="CA1519" s="188"/>
      <c r="CB1519" s="188"/>
      <c r="CC1519" s="188"/>
      <c r="CD1519" s="188"/>
      <c r="CE1519" s="188"/>
      <c r="CF1519" s="188"/>
      <c r="CG1519" s="188"/>
      <c r="CH1519" s="188"/>
      <c r="CI1519" s="199"/>
      <c r="CJ1519" s="199"/>
      <c r="CK1519" s="199"/>
      <c r="CL1519" s="199"/>
      <c r="CM1519" s="199"/>
      <c r="CN1519" s="199"/>
      <c r="CO1519" s="188"/>
      <c r="CP1519" s="188"/>
      <c r="CQ1519" s="188"/>
      <c r="CR1519" s="188"/>
      <c r="CS1519" s="188"/>
      <c r="CT1519" s="188"/>
      <c r="CU1519" s="188"/>
      <c r="CV1519" s="188"/>
      <c r="CW1519" s="188"/>
      <c r="CX1519" s="188"/>
      <c r="CY1519" s="188"/>
      <c r="CZ1519" s="188"/>
      <c r="DA1519" s="188"/>
      <c r="DB1519" s="188"/>
    </row>
    <row r="1520" spans="1:106" ht="12.75">
      <c r="A1520" s="188"/>
      <c r="B1520" s="198"/>
      <c r="C1520" s="188"/>
      <c r="D1520" s="188"/>
      <c r="E1520" s="188"/>
      <c r="F1520" s="188"/>
      <c r="G1520" s="188"/>
      <c r="H1520" s="188"/>
      <c r="I1520" s="188"/>
      <c r="J1520" s="188"/>
      <c r="K1520" s="188"/>
      <c r="L1520" s="188"/>
      <c r="M1520" s="188"/>
      <c r="N1520" s="188"/>
      <c r="O1520" s="188"/>
      <c r="P1520" s="188"/>
      <c r="Q1520" s="188"/>
      <c r="R1520" s="188"/>
      <c r="S1520" s="188"/>
      <c r="T1520" s="188"/>
      <c r="U1520" s="188"/>
      <c r="V1520" s="188"/>
      <c r="W1520" s="188"/>
      <c r="X1520" s="188"/>
      <c r="Y1520" s="188"/>
      <c r="Z1520" s="188"/>
      <c r="AA1520" s="188"/>
      <c r="AB1520" s="188"/>
      <c r="AC1520" s="188"/>
      <c r="AD1520" s="188"/>
      <c r="AE1520" s="188"/>
      <c r="AF1520" s="188"/>
      <c r="AG1520" s="188"/>
      <c r="AH1520" s="188"/>
      <c r="AI1520" s="188"/>
      <c r="AJ1520" s="188"/>
      <c r="AK1520" s="188"/>
      <c r="AL1520" s="199"/>
      <c r="AM1520" s="199"/>
      <c r="AN1520" s="199"/>
      <c r="AO1520" s="199"/>
      <c r="AP1520" s="199"/>
      <c r="AQ1520" s="199"/>
      <c r="AR1520" s="188"/>
      <c r="AS1520" s="188"/>
      <c r="AT1520" s="188"/>
      <c r="AU1520" s="188"/>
      <c r="AV1520" s="188"/>
      <c r="AW1520" s="188"/>
      <c r="AX1520" s="188"/>
      <c r="AY1520" s="188"/>
      <c r="AZ1520" s="188"/>
      <c r="BA1520" s="188"/>
      <c r="BB1520" s="188"/>
      <c r="BC1520" s="188"/>
      <c r="BD1520" s="188"/>
      <c r="BE1520" s="188"/>
      <c r="BF1520" s="188"/>
      <c r="BG1520" s="188"/>
      <c r="BH1520" s="188"/>
      <c r="BI1520" s="188"/>
      <c r="BJ1520" s="188"/>
      <c r="BK1520" s="188"/>
      <c r="BL1520" s="188"/>
      <c r="BM1520" s="188"/>
      <c r="BN1520" s="188"/>
      <c r="BO1520" s="188"/>
      <c r="BP1520" s="188"/>
      <c r="BQ1520" s="188"/>
      <c r="BR1520" s="188"/>
      <c r="BS1520" s="188"/>
      <c r="BT1520" s="188"/>
      <c r="BU1520" s="188"/>
      <c r="BV1520" s="188"/>
      <c r="BW1520" s="188"/>
      <c r="BX1520" s="188"/>
      <c r="BY1520" s="188"/>
      <c r="BZ1520" s="188"/>
      <c r="CA1520" s="188"/>
      <c r="CB1520" s="188"/>
      <c r="CC1520" s="188"/>
      <c r="CD1520" s="188"/>
      <c r="CE1520" s="188"/>
      <c r="CF1520" s="188"/>
      <c r="CG1520" s="188"/>
      <c r="CH1520" s="188"/>
      <c r="CI1520" s="199"/>
      <c r="CJ1520" s="199"/>
      <c r="CK1520" s="199"/>
      <c r="CL1520" s="199"/>
      <c r="CM1520" s="199"/>
      <c r="CN1520" s="199"/>
      <c r="CO1520" s="188"/>
      <c r="CP1520" s="188"/>
      <c r="CQ1520" s="188"/>
      <c r="CR1520" s="188"/>
      <c r="CS1520" s="188"/>
      <c r="CT1520" s="188"/>
      <c r="CU1520" s="188"/>
      <c r="CV1520" s="188"/>
      <c r="CW1520" s="188"/>
      <c r="CX1520" s="188"/>
      <c r="CY1520" s="188"/>
      <c r="CZ1520" s="188"/>
      <c r="DA1520" s="188"/>
      <c r="DB1520" s="188"/>
    </row>
    <row r="1521" spans="1:106" ht="12.75">
      <c r="A1521" s="188"/>
      <c r="B1521" s="198"/>
      <c r="C1521" s="188"/>
      <c r="D1521" s="188"/>
      <c r="E1521" s="188"/>
      <c r="F1521" s="188"/>
      <c r="G1521" s="188"/>
      <c r="H1521" s="188"/>
      <c r="I1521" s="188"/>
      <c r="J1521" s="188"/>
      <c r="K1521" s="188"/>
      <c r="L1521" s="188"/>
      <c r="M1521" s="188"/>
      <c r="N1521" s="188"/>
      <c r="O1521" s="188"/>
      <c r="P1521" s="188"/>
      <c r="Q1521" s="188"/>
      <c r="R1521" s="188"/>
      <c r="S1521" s="188"/>
      <c r="T1521" s="188"/>
      <c r="U1521" s="188"/>
      <c r="V1521" s="188"/>
      <c r="W1521" s="188"/>
      <c r="X1521" s="188"/>
      <c r="Y1521" s="188"/>
      <c r="Z1521" s="188"/>
      <c r="AA1521" s="188"/>
      <c r="AB1521" s="188"/>
      <c r="AC1521" s="188"/>
      <c r="AD1521" s="188"/>
      <c r="AE1521" s="188"/>
      <c r="AF1521" s="188"/>
      <c r="AG1521" s="188"/>
      <c r="AH1521" s="188"/>
      <c r="AI1521" s="188"/>
      <c r="AJ1521" s="188"/>
      <c r="AK1521" s="188"/>
      <c r="AL1521" s="199"/>
      <c r="AM1521" s="199"/>
      <c r="AN1521" s="199"/>
      <c r="AO1521" s="199"/>
      <c r="AP1521" s="199"/>
      <c r="AQ1521" s="199"/>
      <c r="AR1521" s="188"/>
      <c r="AS1521" s="188"/>
      <c r="AT1521" s="188"/>
      <c r="AU1521" s="188"/>
      <c r="AV1521" s="188"/>
      <c r="AW1521" s="188"/>
      <c r="AX1521" s="188"/>
      <c r="AY1521" s="188"/>
      <c r="AZ1521" s="188"/>
      <c r="BA1521" s="188"/>
      <c r="BB1521" s="188"/>
      <c r="BC1521" s="188"/>
      <c r="BD1521" s="188"/>
      <c r="BE1521" s="188"/>
      <c r="BF1521" s="188"/>
      <c r="BG1521" s="188"/>
      <c r="BH1521" s="188"/>
      <c r="BI1521" s="188"/>
      <c r="BJ1521" s="188"/>
      <c r="BK1521" s="188"/>
      <c r="BL1521" s="188"/>
      <c r="BM1521" s="188"/>
      <c r="BN1521" s="188"/>
      <c r="BO1521" s="188"/>
      <c r="BP1521" s="188"/>
      <c r="BQ1521" s="188"/>
      <c r="BR1521" s="188"/>
      <c r="BS1521" s="188"/>
      <c r="BT1521" s="188"/>
      <c r="BU1521" s="188"/>
      <c r="BV1521" s="188"/>
      <c r="BW1521" s="188"/>
      <c r="BX1521" s="188"/>
      <c r="BY1521" s="188"/>
      <c r="BZ1521" s="188"/>
      <c r="CA1521" s="188"/>
      <c r="CB1521" s="188"/>
      <c r="CC1521" s="188"/>
      <c r="CD1521" s="188"/>
      <c r="CE1521" s="188"/>
      <c r="CF1521" s="188"/>
      <c r="CG1521" s="188"/>
      <c r="CH1521" s="188"/>
      <c r="CI1521" s="199"/>
      <c r="CJ1521" s="199"/>
      <c r="CK1521" s="199"/>
      <c r="CL1521" s="199"/>
      <c r="CM1521" s="199"/>
      <c r="CN1521" s="199"/>
      <c r="CO1521" s="188"/>
      <c r="CP1521" s="188"/>
      <c r="CQ1521" s="188"/>
      <c r="CR1521" s="188"/>
      <c r="CS1521" s="188"/>
      <c r="CT1521" s="188"/>
      <c r="CU1521" s="188"/>
      <c r="CV1521" s="188"/>
      <c r="CW1521" s="188"/>
      <c r="CX1521" s="188"/>
      <c r="CY1521" s="188"/>
      <c r="CZ1521" s="188"/>
      <c r="DA1521" s="188"/>
      <c r="DB1521" s="188"/>
    </row>
    <row r="1522" spans="1:106" ht="12.75">
      <c r="A1522" s="188"/>
      <c r="B1522" s="198"/>
      <c r="C1522" s="188"/>
      <c r="D1522" s="188"/>
      <c r="E1522" s="188"/>
      <c r="F1522" s="188"/>
      <c r="G1522" s="188"/>
      <c r="H1522" s="188"/>
      <c r="I1522" s="188"/>
      <c r="J1522" s="188"/>
      <c r="K1522" s="188"/>
      <c r="L1522" s="188"/>
      <c r="M1522" s="188"/>
      <c r="N1522" s="188"/>
      <c r="O1522" s="188"/>
      <c r="P1522" s="188"/>
      <c r="Q1522" s="188"/>
      <c r="R1522" s="188"/>
      <c r="S1522" s="188"/>
      <c r="T1522" s="188"/>
      <c r="U1522" s="188"/>
      <c r="V1522" s="188"/>
      <c r="W1522" s="188"/>
      <c r="X1522" s="188"/>
      <c r="Y1522" s="188"/>
      <c r="Z1522" s="188"/>
      <c r="AA1522" s="188"/>
      <c r="AB1522" s="188"/>
      <c r="AC1522" s="188"/>
      <c r="AD1522" s="188"/>
      <c r="AE1522" s="188"/>
      <c r="AF1522" s="188"/>
      <c r="AG1522" s="188"/>
      <c r="AH1522" s="188"/>
      <c r="AI1522" s="188"/>
      <c r="AJ1522" s="188"/>
      <c r="AK1522" s="188"/>
      <c r="AL1522" s="199"/>
      <c r="AM1522" s="199"/>
      <c r="AN1522" s="199"/>
      <c r="AO1522" s="199"/>
      <c r="AP1522" s="199"/>
      <c r="AQ1522" s="199"/>
      <c r="AR1522" s="188"/>
      <c r="AS1522" s="188"/>
      <c r="AT1522" s="188"/>
      <c r="AU1522" s="188"/>
      <c r="AV1522" s="188"/>
      <c r="AW1522" s="188"/>
      <c r="AX1522" s="188"/>
      <c r="AY1522" s="188"/>
      <c r="AZ1522" s="188"/>
      <c r="BA1522" s="188"/>
      <c r="BB1522" s="188"/>
      <c r="BC1522" s="188"/>
      <c r="BD1522" s="188"/>
      <c r="BE1522" s="188"/>
      <c r="BF1522" s="188"/>
      <c r="BG1522" s="188"/>
      <c r="BH1522" s="188"/>
      <c r="BI1522" s="188"/>
      <c r="BJ1522" s="188"/>
      <c r="BK1522" s="188"/>
      <c r="BL1522" s="188"/>
      <c r="BM1522" s="188"/>
      <c r="BN1522" s="188"/>
      <c r="BO1522" s="188"/>
      <c r="BP1522" s="188"/>
      <c r="BQ1522" s="188"/>
      <c r="BR1522" s="188"/>
      <c r="BS1522" s="188"/>
      <c r="BT1522" s="188"/>
      <c r="BU1522" s="188"/>
      <c r="BV1522" s="188"/>
      <c r="BW1522" s="188"/>
      <c r="BX1522" s="188"/>
      <c r="BY1522" s="188"/>
      <c r="BZ1522" s="188"/>
      <c r="CA1522" s="188"/>
      <c r="CB1522" s="188"/>
      <c r="CC1522" s="188"/>
      <c r="CD1522" s="188"/>
      <c r="CE1522" s="188"/>
      <c r="CF1522" s="188"/>
      <c r="CG1522" s="188"/>
      <c r="CH1522" s="188"/>
      <c r="CI1522" s="199"/>
      <c r="CJ1522" s="199"/>
      <c r="CK1522" s="199"/>
      <c r="CL1522" s="199"/>
      <c r="CM1522" s="199"/>
      <c r="CN1522" s="199"/>
      <c r="CO1522" s="188"/>
      <c r="CP1522" s="188"/>
      <c r="CQ1522" s="188"/>
      <c r="CR1522" s="188"/>
      <c r="CS1522" s="188"/>
      <c r="CT1522" s="188"/>
      <c r="CU1522" s="188"/>
      <c r="CV1522" s="188"/>
      <c r="CW1522" s="188"/>
      <c r="CX1522" s="188"/>
      <c r="CY1522" s="188"/>
      <c r="CZ1522" s="188"/>
      <c r="DA1522" s="188"/>
      <c r="DB1522" s="188"/>
    </row>
    <row r="1523" spans="1:106" ht="12.75">
      <c r="A1523" s="188"/>
      <c r="B1523" s="198"/>
      <c r="C1523" s="188"/>
      <c r="D1523" s="188"/>
      <c r="E1523" s="188"/>
      <c r="F1523" s="188"/>
      <c r="G1523" s="188"/>
      <c r="H1523" s="188"/>
      <c r="I1523" s="188"/>
      <c r="J1523" s="188"/>
      <c r="K1523" s="188"/>
      <c r="L1523" s="188"/>
      <c r="M1523" s="188"/>
      <c r="N1523" s="188"/>
      <c r="O1523" s="188"/>
      <c r="P1523" s="188"/>
      <c r="Q1523" s="188"/>
      <c r="R1523" s="188"/>
      <c r="S1523" s="188"/>
      <c r="T1523" s="188"/>
      <c r="U1523" s="188"/>
      <c r="V1523" s="188"/>
      <c r="W1523" s="188"/>
      <c r="X1523" s="188"/>
      <c r="Y1523" s="188"/>
      <c r="Z1523" s="188"/>
      <c r="AA1523" s="188"/>
      <c r="AB1523" s="188"/>
      <c r="AC1523" s="188"/>
      <c r="AD1523" s="188"/>
      <c r="AE1523" s="188"/>
      <c r="AF1523" s="188"/>
      <c r="AG1523" s="188"/>
      <c r="AH1523" s="188"/>
      <c r="AI1523" s="188"/>
      <c r="AJ1523" s="188"/>
      <c r="AK1523" s="188"/>
      <c r="AL1523" s="199"/>
      <c r="AM1523" s="199"/>
      <c r="AN1523" s="199"/>
      <c r="AO1523" s="199"/>
      <c r="AP1523" s="199"/>
      <c r="AQ1523" s="199"/>
      <c r="AR1523" s="188"/>
      <c r="AS1523" s="188"/>
      <c r="AT1523" s="188"/>
      <c r="AU1523" s="188"/>
      <c r="AV1523" s="188"/>
      <c r="AW1523" s="188"/>
      <c r="AX1523" s="188"/>
      <c r="AY1523" s="188"/>
      <c r="AZ1523" s="188"/>
      <c r="BA1523" s="188"/>
      <c r="BB1523" s="188"/>
      <c r="BC1523" s="188"/>
      <c r="BD1523" s="188"/>
      <c r="BE1523" s="188"/>
      <c r="BF1523" s="188"/>
      <c r="BG1523" s="188"/>
      <c r="BH1523" s="188"/>
      <c r="BI1523" s="188"/>
      <c r="BJ1523" s="188"/>
      <c r="BK1523" s="188"/>
      <c r="BL1523" s="188"/>
      <c r="BM1523" s="188"/>
      <c r="BN1523" s="188"/>
      <c r="BO1523" s="188"/>
      <c r="BP1523" s="188"/>
      <c r="BQ1523" s="188"/>
      <c r="BR1523" s="188"/>
      <c r="BS1523" s="188"/>
      <c r="BT1523" s="188"/>
      <c r="BU1523" s="188"/>
      <c r="BV1523" s="188"/>
      <c r="BW1523" s="188"/>
      <c r="BX1523" s="188"/>
      <c r="BY1523" s="188"/>
      <c r="BZ1523" s="188"/>
      <c r="CA1523" s="188"/>
      <c r="CB1523" s="188"/>
      <c r="CC1523" s="188"/>
      <c r="CD1523" s="188"/>
      <c r="CE1523" s="188"/>
      <c r="CF1523" s="188"/>
      <c r="CG1523" s="188"/>
      <c r="CH1523" s="188"/>
      <c r="CI1523" s="199"/>
      <c r="CJ1523" s="199"/>
      <c r="CK1523" s="199"/>
      <c r="CL1523" s="199"/>
      <c r="CM1523" s="199"/>
      <c r="CN1523" s="199"/>
      <c r="CO1523" s="188"/>
      <c r="CP1523" s="188"/>
      <c r="CQ1523" s="188"/>
      <c r="CR1523" s="188"/>
      <c r="CS1523" s="188"/>
      <c r="CT1523" s="188"/>
      <c r="CU1523" s="188"/>
      <c r="CV1523" s="188"/>
      <c r="CW1523" s="188"/>
      <c r="CX1523" s="188"/>
      <c r="CY1523" s="188"/>
      <c r="CZ1523" s="188"/>
      <c r="DA1523" s="188"/>
      <c r="DB1523" s="188"/>
    </row>
    <row r="1524" spans="1:106" ht="12.75">
      <c r="A1524" s="188"/>
      <c r="B1524" s="198"/>
      <c r="C1524" s="188"/>
      <c r="D1524" s="188"/>
      <c r="E1524" s="188"/>
      <c r="F1524" s="188"/>
      <c r="G1524" s="188"/>
      <c r="H1524" s="188"/>
      <c r="I1524" s="188"/>
      <c r="J1524" s="188"/>
      <c r="K1524" s="188"/>
      <c r="L1524" s="188"/>
      <c r="M1524" s="188"/>
      <c r="N1524" s="188"/>
      <c r="O1524" s="188"/>
      <c r="P1524" s="188"/>
      <c r="Q1524" s="188"/>
      <c r="R1524" s="188"/>
      <c r="S1524" s="188"/>
      <c r="T1524" s="188"/>
      <c r="U1524" s="188"/>
      <c r="V1524" s="188"/>
      <c r="W1524" s="188"/>
      <c r="X1524" s="188"/>
      <c r="Y1524" s="188"/>
      <c r="Z1524" s="188"/>
      <c r="AA1524" s="188"/>
      <c r="AB1524" s="188"/>
      <c r="AC1524" s="188"/>
      <c r="AD1524" s="188"/>
      <c r="AE1524" s="188"/>
      <c r="AF1524" s="188"/>
      <c r="AG1524" s="188"/>
      <c r="AH1524" s="188"/>
      <c r="AI1524" s="188"/>
      <c r="AJ1524" s="188"/>
      <c r="AK1524" s="188"/>
      <c r="AL1524" s="199"/>
      <c r="AM1524" s="199"/>
      <c r="AN1524" s="199"/>
      <c r="AO1524" s="199"/>
      <c r="AP1524" s="199"/>
      <c r="AQ1524" s="199"/>
      <c r="AR1524" s="188"/>
      <c r="AS1524" s="188"/>
      <c r="AT1524" s="188"/>
      <c r="AU1524" s="188"/>
      <c r="AV1524" s="188"/>
      <c r="AW1524" s="188"/>
      <c r="AX1524" s="188"/>
      <c r="AY1524" s="188"/>
      <c r="AZ1524" s="188"/>
      <c r="BA1524" s="188"/>
      <c r="BB1524" s="188"/>
      <c r="BC1524" s="188"/>
      <c r="BD1524" s="188"/>
      <c r="BE1524" s="188"/>
      <c r="BF1524" s="188"/>
      <c r="BG1524" s="188"/>
      <c r="BH1524" s="188"/>
      <c r="BI1524" s="188"/>
      <c r="BJ1524" s="188"/>
      <c r="BK1524" s="188"/>
      <c r="BL1524" s="188"/>
      <c r="BM1524" s="188"/>
      <c r="BN1524" s="188"/>
      <c r="BO1524" s="188"/>
      <c r="BP1524" s="188"/>
      <c r="BQ1524" s="188"/>
      <c r="BR1524" s="188"/>
      <c r="BS1524" s="188"/>
      <c r="BT1524" s="188"/>
      <c r="BU1524" s="188"/>
      <c r="BV1524" s="188"/>
      <c r="BW1524" s="188"/>
      <c r="BX1524" s="188"/>
      <c r="BY1524" s="188"/>
      <c r="BZ1524" s="188"/>
      <c r="CA1524" s="188"/>
      <c r="CB1524" s="188"/>
      <c r="CC1524" s="188"/>
      <c r="CD1524" s="188"/>
      <c r="CE1524" s="188"/>
      <c r="CF1524" s="188"/>
      <c r="CG1524" s="188"/>
      <c r="CH1524" s="188"/>
      <c r="CI1524" s="199"/>
      <c r="CJ1524" s="199"/>
      <c r="CK1524" s="199"/>
      <c r="CL1524" s="199"/>
      <c r="CM1524" s="199"/>
      <c r="CN1524" s="199"/>
      <c r="CO1524" s="188"/>
      <c r="CP1524" s="188"/>
      <c r="CQ1524" s="188"/>
      <c r="CR1524" s="188"/>
      <c r="CS1524" s="188"/>
      <c r="CT1524" s="188"/>
      <c r="CU1524" s="188"/>
      <c r="CV1524" s="188"/>
      <c r="CW1524" s="188"/>
      <c r="CX1524" s="188"/>
      <c r="CY1524" s="188"/>
      <c r="CZ1524" s="188"/>
      <c r="DA1524" s="188"/>
      <c r="DB1524" s="188"/>
    </row>
    <row r="1525" spans="1:106" ht="12.75">
      <c r="A1525" s="188"/>
      <c r="B1525" s="198"/>
      <c r="C1525" s="188"/>
      <c r="D1525" s="188"/>
      <c r="E1525" s="188"/>
      <c r="F1525" s="188"/>
      <c r="G1525" s="188"/>
      <c r="H1525" s="188"/>
      <c r="I1525" s="188"/>
      <c r="J1525" s="188"/>
      <c r="K1525" s="188"/>
      <c r="L1525" s="188"/>
      <c r="M1525" s="188"/>
      <c r="N1525" s="188"/>
      <c r="O1525" s="188"/>
      <c r="P1525" s="188"/>
      <c r="Q1525" s="188"/>
      <c r="R1525" s="188"/>
      <c r="S1525" s="188"/>
      <c r="T1525" s="188"/>
      <c r="U1525" s="188"/>
      <c r="V1525" s="188"/>
      <c r="W1525" s="188"/>
      <c r="X1525" s="188"/>
      <c r="Y1525" s="188"/>
      <c r="Z1525" s="188"/>
      <c r="AA1525" s="188"/>
      <c r="AB1525" s="188"/>
      <c r="AC1525" s="188"/>
      <c r="AD1525" s="188"/>
      <c r="AE1525" s="188"/>
      <c r="AF1525" s="188"/>
      <c r="AG1525" s="188"/>
      <c r="AH1525" s="188"/>
      <c r="AI1525" s="188"/>
      <c r="AJ1525" s="188"/>
      <c r="AK1525" s="188"/>
      <c r="AL1525" s="199"/>
      <c r="AM1525" s="199"/>
      <c r="AN1525" s="199"/>
      <c r="AO1525" s="199"/>
      <c r="AP1525" s="199"/>
      <c r="AQ1525" s="199"/>
      <c r="AR1525" s="188"/>
      <c r="AS1525" s="188"/>
      <c r="AT1525" s="188"/>
      <c r="AU1525" s="188"/>
      <c r="AV1525" s="188"/>
      <c r="AW1525" s="188"/>
      <c r="AX1525" s="188"/>
      <c r="AY1525" s="188"/>
      <c r="AZ1525" s="188"/>
      <c r="BA1525" s="188"/>
      <c r="BB1525" s="188"/>
      <c r="BC1525" s="188"/>
      <c r="BD1525" s="188"/>
      <c r="BE1525" s="188"/>
      <c r="BF1525" s="188"/>
      <c r="BG1525" s="188"/>
      <c r="BH1525" s="188"/>
      <c r="BI1525" s="188"/>
      <c r="BJ1525" s="188"/>
      <c r="BK1525" s="188"/>
      <c r="BL1525" s="188"/>
      <c r="BM1525" s="188"/>
      <c r="BN1525" s="188"/>
      <c r="BO1525" s="188"/>
      <c r="BP1525" s="188"/>
      <c r="BQ1525" s="188"/>
      <c r="BR1525" s="188"/>
      <c r="BS1525" s="188"/>
      <c r="BT1525" s="188"/>
      <c r="BU1525" s="188"/>
      <c r="BV1525" s="188"/>
      <c r="BW1525" s="188"/>
      <c r="BX1525" s="188"/>
      <c r="BY1525" s="188"/>
      <c r="BZ1525" s="188"/>
      <c r="CA1525" s="188"/>
      <c r="CB1525" s="188"/>
      <c r="CC1525" s="188"/>
      <c r="CD1525" s="188"/>
      <c r="CE1525" s="188"/>
      <c r="CF1525" s="188"/>
      <c r="CG1525" s="188"/>
      <c r="CH1525" s="188"/>
      <c r="CI1525" s="199"/>
      <c r="CJ1525" s="199"/>
      <c r="CK1525" s="199"/>
      <c r="CL1525" s="199"/>
      <c r="CM1525" s="199"/>
      <c r="CN1525" s="199"/>
      <c r="CO1525" s="188"/>
      <c r="CP1525" s="188"/>
      <c r="CQ1525" s="188"/>
      <c r="CR1525" s="188"/>
      <c r="CS1525" s="188"/>
      <c r="CT1525" s="188"/>
      <c r="CU1525" s="188"/>
      <c r="CV1525" s="188"/>
      <c r="CW1525" s="188"/>
      <c r="CX1525" s="188"/>
      <c r="CY1525" s="188"/>
      <c r="CZ1525" s="188"/>
      <c r="DA1525" s="188"/>
      <c r="DB1525" s="188"/>
    </row>
    <row r="1526" spans="1:106" ht="12.75">
      <c r="A1526" s="188"/>
      <c r="B1526" s="198"/>
      <c r="C1526" s="188"/>
      <c r="D1526" s="188"/>
      <c r="E1526" s="188"/>
      <c r="F1526" s="188"/>
      <c r="G1526" s="188"/>
      <c r="H1526" s="188"/>
      <c r="I1526" s="188"/>
      <c r="J1526" s="188"/>
      <c r="K1526" s="188"/>
      <c r="L1526" s="188"/>
      <c r="M1526" s="188"/>
      <c r="N1526" s="188"/>
      <c r="O1526" s="188"/>
      <c r="P1526" s="188"/>
      <c r="Q1526" s="188"/>
      <c r="R1526" s="188"/>
      <c r="S1526" s="188"/>
      <c r="T1526" s="188"/>
      <c r="U1526" s="188"/>
      <c r="V1526" s="188"/>
      <c r="W1526" s="188"/>
      <c r="X1526" s="188"/>
      <c r="Y1526" s="188"/>
      <c r="Z1526" s="188"/>
      <c r="AA1526" s="188"/>
      <c r="AB1526" s="188"/>
      <c r="AC1526" s="188"/>
      <c r="AD1526" s="188"/>
      <c r="AE1526" s="188"/>
      <c r="AF1526" s="188"/>
      <c r="AG1526" s="188"/>
      <c r="AH1526" s="188"/>
      <c r="AI1526" s="188"/>
      <c r="AJ1526" s="188"/>
      <c r="AK1526" s="188"/>
      <c r="AL1526" s="199"/>
      <c r="AM1526" s="199"/>
      <c r="AN1526" s="199"/>
      <c r="AO1526" s="199"/>
      <c r="AP1526" s="199"/>
      <c r="AQ1526" s="199"/>
      <c r="AR1526" s="188"/>
      <c r="AS1526" s="188"/>
      <c r="AT1526" s="188"/>
      <c r="AU1526" s="188"/>
      <c r="AV1526" s="188"/>
      <c r="AW1526" s="188"/>
      <c r="AX1526" s="188"/>
      <c r="AY1526" s="188"/>
      <c r="AZ1526" s="188"/>
      <c r="BA1526" s="188"/>
      <c r="BB1526" s="188"/>
      <c r="BC1526" s="188"/>
      <c r="BD1526" s="188"/>
      <c r="BE1526" s="188"/>
      <c r="BF1526" s="188"/>
      <c r="BG1526" s="188"/>
      <c r="BH1526" s="188"/>
      <c r="BI1526" s="188"/>
      <c r="BJ1526" s="188"/>
      <c r="BK1526" s="188"/>
      <c r="BL1526" s="188"/>
      <c r="BM1526" s="188"/>
      <c r="BN1526" s="188"/>
      <c r="BO1526" s="188"/>
      <c r="BP1526" s="188"/>
      <c r="BQ1526" s="188"/>
      <c r="BR1526" s="188"/>
      <c r="BS1526" s="188"/>
      <c r="BT1526" s="188"/>
      <c r="BU1526" s="188"/>
      <c r="BV1526" s="188"/>
      <c r="BW1526" s="188"/>
      <c r="BX1526" s="188"/>
      <c r="BY1526" s="188"/>
      <c r="BZ1526" s="188"/>
      <c r="CA1526" s="188"/>
      <c r="CB1526" s="188"/>
      <c r="CC1526" s="188"/>
      <c r="CD1526" s="188"/>
      <c r="CE1526" s="188"/>
      <c r="CF1526" s="188"/>
      <c r="CG1526" s="188"/>
      <c r="CH1526" s="188"/>
      <c r="CI1526" s="199"/>
      <c r="CJ1526" s="199"/>
      <c r="CK1526" s="199"/>
      <c r="CL1526" s="199"/>
      <c r="CM1526" s="199"/>
      <c r="CN1526" s="199"/>
      <c r="CO1526" s="188"/>
      <c r="CP1526" s="188"/>
      <c r="CQ1526" s="188"/>
      <c r="CR1526" s="188"/>
      <c r="CS1526" s="188"/>
      <c r="CT1526" s="188"/>
      <c r="CU1526" s="188"/>
      <c r="CV1526" s="188"/>
      <c r="CW1526" s="188"/>
      <c r="CX1526" s="188"/>
      <c r="CY1526" s="188"/>
      <c r="CZ1526" s="188"/>
      <c r="DA1526" s="188"/>
      <c r="DB1526" s="188"/>
    </row>
    <row r="1527" spans="1:106" ht="12.75">
      <c r="A1527" s="188"/>
      <c r="B1527" s="198"/>
      <c r="C1527" s="188"/>
      <c r="D1527" s="188"/>
      <c r="E1527" s="188"/>
      <c r="F1527" s="188"/>
      <c r="G1527" s="188"/>
      <c r="H1527" s="188"/>
      <c r="I1527" s="188"/>
      <c r="J1527" s="188"/>
      <c r="K1527" s="188"/>
      <c r="L1527" s="188"/>
      <c r="M1527" s="188"/>
      <c r="N1527" s="188"/>
      <c r="O1527" s="188"/>
      <c r="P1527" s="188"/>
      <c r="Q1527" s="188"/>
      <c r="R1527" s="188"/>
      <c r="S1527" s="188"/>
      <c r="T1527" s="188"/>
      <c r="U1527" s="188"/>
      <c r="V1527" s="188"/>
      <c r="W1527" s="188"/>
      <c r="X1527" s="188"/>
      <c r="Y1527" s="188"/>
      <c r="Z1527" s="188"/>
      <c r="AA1527" s="188"/>
      <c r="AB1527" s="188"/>
      <c r="AC1527" s="188"/>
      <c r="AD1527" s="188"/>
      <c r="AE1527" s="188"/>
      <c r="AF1527" s="188"/>
      <c r="AG1527" s="188"/>
      <c r="AH1527" s="188"/>
      <c r="AI1527" s="188"/>
      <c r="AJ1527" s="188"/>
      <c r="AK1527" s="188"/>
      <c r="AL1527" s="199"/>
      <c r="AM1527" s="199"/>
      <c r="AN1527" s="199"/>
      <c r="AO1527" s="199"/>
      <c r="AP1527" s="199"/>
      <c r="AQ1527" s="199"/>
      <c r="AR1527" s="188"/>
      <c r="AS1527" s="188"/>
      <c r="AT1527" s="188"/>
      <c r="AU1527" s="188"/>
      <c r="AV1527" s="188"/>
      <c r="AW1527" s="188"/>
      <c r="AX1527" s="188"/>
      <c r="AY1527" s="188"/>
      <c r="AZ1527" s="188"/>
      <c r="BA1527" s="188"/>
      <c r="BB1527" s="188"/>
      <c r="BC1527" s="188"/>
      <c r="BD1527" s="188"/>
      <c r="BE1527" s="188"/>
      <c r="BF1527" s="188"/>
      <c r="BG1527" s="188"/>
      <c r="BH1527" s="188"/>
      <c r="BI1527" s="188"/>
      <c r="BJ1527" s="188"/>
      <c r="BK1527" s="188"/>
      <c r="BL1527" s="188"/>
      <c r="BM1527" s="188"/>
      <c r="BN1527" s="188"/>
      <c r="BO1527" s="188"/>
      <c r="BP1527" s="188"/>
      <c r="BQ1527" s="188"/>
      <c r="BR1527" s="188"/>
      <c r="BS1527" s="188"/>
      <c r="BT1527" s="188"/>
      <c r="BU1527" s="188"/>
      <c r="BV1527" s="188"/>
      <c r="BW1527" s="188"/>
      <c r="BX1527" s="188"/>
      <c r="BY1527" s="188"/>
      <c r="BZ1527" s="188"/>
      <c r="CA1527" s="188"/>
      <c r="CB1527" s="188"/>
      <c r="CC1527" s="188"/>
      <c r="CD1527" s="188"/>
      <c r="CE1527" s="188"/>
      <c r="CF1527" s="188"/>
      <c r="CG1527" s="188"/>
      <c r="CH1527" s="188"/>
      <c r="CI1527" s="199"/>
      <c r="CJ1527" s="199"/>
      <c r="CK1527" s="199"/>
      <c r="CL1527" s="199"/>
      <c r="CM1527" s="199"/>
      <c r="CN1527" s="199"/>
      <c r="CO1527" s="188"/>
      <c r="CP1527" s="188"/>
      <c r="CQ1527" s="188"/>
      <c r="CR1527" s="188"/>
      <c r="CS1527" s="188"/>
      <c r="CT1527" s="188"/>
      <c r="CU1527" s="188"/>
      <c r="CV1527" s="188"/>
      <c r="CW1527" s="188"/>
      <c r="CX1527" s="188"/>
      <c r="CY1527" s="188"/>
      <c r="CZ1527" s="188"/>
      <c r="DA1527" s="188"/>
      <c r="DB1527" s="188"/>
    </row>
    <row r="1528" spans="1:106" ht="12.75">
      <c r="A1528" s="188"/>
      <c r="B1528" s="198"/>
      <c r="C1528" s="188"/>
      <c r="D1528" s="188"/>
      <c r="E1528" s="188"/>
      <c r="F1528" s="188"/>
      <c r="G1528" s="188"/>
      <c r="H1528" s="188"/>
      <c r="I1528" s="188"/>
      <c r="J1528" s="188"/>
      <c r="K1528" s="188"/>
      <c r="L1528" s="188"/>
      <c r="M1528" s="188"/>
      <c r="N1528" s="188"/>
      <c r="O1528" s="188"/>
      <c r="P1528" s="188"/>
      <c r="Q1528" s="188"/>
      <c r="R1528" s="188"/>
      <c r="S1528" s="188"/>
      <c r="T1528" s="188"/>
      <c r="U1528" s="188"/>
      <c r="V1528" s="188"/>
      <c r="W1528" s="188"/>
      <c r="X1528" s="188"/>
      <c r="Y1528" s="188"/>
      <c r="Z1528" s="188"/>
      <c r="AA1528" s="188"/>
      <c r="AB1528" s="188"/>
      <c r="AC1528" s="188"/>
      <c r="AD1528" s="188"/>
      <c r="AE1528" s="188"/>
      <c r="AF1528" s="188"/>
      <c r="AG1528" s="188"/>
      <c r="AH1528" s="188"/>
      <c r="AI1528" s="188"/>
      <c r="AJ1528" s="188"/>
      <c r="AK1528" s="188"/>
      <c r="AL1528" s="199"/>
      <c r="AM1528" s="199"/>
      <c r="AN1528" s="199"/>
      <c r="AO1528" s="199"/>
      <c r="AP1528" s="199"/>
      <c r="AQ1528" s="199"/>
      <c r="AR1528" s="188"/>
      <c r="AS1528" s="188"/>
      <c r="AT1528" s="188"/>
      <c r="AU1528" s="188"/>
      <c r="AV1528" s="188"/>
      <c r="AW1528" s="188"/>
      <c r="AX1528" s="188"/>
      <c r="AY1528" s="188"/>
      <c r="AZ1528" s="188"/>
      <c r="BA1528" s="188"/>
      <c r="BB1528" s="188"/>
      <c r="BC1528" s="188"/>
      <c r="BD1528" s="188"/>
      <c r="BE1528" s="188"/>
      <c r="BF1528" s="188"/>
      <c r="BG1528" s="188"/>
      <c r="BH1528" s="188"/>
      <c r="BI1528" s="188"/>
      <c r="BJ1528" s="188"/>
      <c r="BK1528" s="188"/>
      <c r="BL1528" s="188"/>
      <c r="BM1528" s="188"/>
      <c r="BN1528" s="188"/>
      <c r="BO1528" s="188"/>
      <c r="BP1528" s="188"/>
      <c r="BQ1528" s="188"/>
      <c r="BR1528" s="188"/>
      <c r="BS1528" s="188"/>
      <c r="BT1528" s="188"/>
      <c r="BU1528" s="188"/>
      <c r="BV1528" s="188"/>
      <c r="BW1528" s="188"/>
      <c r="BX1528" s="188"/>
      <c r="BY1528" s="188"/>
      <c r="BZ1528" s="188"/>
      <c r="CA1528" s="188"/>
      <c r="CB1528" s="188"/>
      <c r="CC1528" s="188"/>
      <c r="CD1528" s="188"/>
      <c r="CE1528" s="188"/>
      <c r="CF1528" s="188"/>
      <c r="CG1528" s="188"/>
      <c r="CH1528" s="188"/>
      <c r="CI1528" s="199"/>
      <c r="CJ1528" s="199"/>
      <c r="CK1528" s="199"/>
      <c r="CL1528" s="199"/>
      <c r="CM1528" s="199"/>
      <c r="CN1528" s="199"/>
      <c r="CO1528" s="188"/>
      <c r="CP1528" s="188"/>
      <c r="CQ1528" s="188"/>
      <c r="CR1528" s="188"/>
      <c r="CS1528" s="188"/>
      <c r="CT1528" s="188"/>
      <c r="CU1528" s="188"/>
      <c r="CV1528" s="188"/>
      <c r="CW1528" s="188"/>
      <c r="CX1528" s="188"/>
      <c r="CY1528" s="188"/>
      <c r="CZ1528" s="188"/>
      <c r="DA1528" s="188"/>
      <c r="DB1528" s="188"/>
    </row>
    <row r="1529" spans="1:106" ht="12.75">
      <c r="A1529" s="188"/>
      <c r="B1529" s="198"/>
      <c r="C1529" s="188"/>
      <c r="D1529" s="188"/>
      <c r="E1529" s="188"/>
      <c r="F1529" s="188"/>
      <c r="G1529" s="188"/>
      <c r="H1529" s="188"/>
      <c r="I1529" s="188"/>
      <c r="J1529" s="188"/>
      <c r="K1529" s="188"/>
      <c r="L1529" s="188"/>
      <c r="M1529" s="188"/>
      <c r="N1529" s="188"/>
      <c r="O1529" s="188"/>
      <c r="P1529" s="188"/>
      <c r="Q1529" s="188"/>
      <c r="R1529" s="188"/>
      <c r="S1529" s="188"/>
      <c r="T1529" s="188"/>
      <c r="U1529" s="188"/>
      <c r="V1529" s="188"/>
      <c r="W1529" s="188"/>
      <c r="X1529" s="188"/>
      <c r="Y1529" s="188"/>
      <c r="Z1529" s="188"/>
      <c r="AA1529" s="188"/>
      <c r="AB1529" s="188"/>
      <c r="AC1529" s="188"/>
      <c r="AD1529" s="188"/>
      <c r="AE1529" s="188"/>
      <c r="AF1529" s="188"/>
      <c r="AG1529" s="188"/>
      <c r="AH1529" s="188"/>
      <c r="AI1529" s="188"/>
      <c r="AJ1529" s="188"/>
      <c r="AK1529" s="188"/>
      <c r="AL1529" s="199"/>
      <c r="AM1529" s="199"/>
      <c r="AN1529" s="199"/>
      <c r="AO1529" s="199"/>
      <c r="AP1529" s="199"/>
      <c r="AQ1529" s="199"/>
      <c r="AR1529" s="188"/>
      <c r="AS1529" s="188"/>
      <c r="AT1529" s="188"/>
      <c r="AU1529" s="188"/>
      <c r="AV1529" s="188"/>
      <c r="AW1529" s="188"/>
      <c r="AX1529" s="188"/>
      <c r="AY1529" s="188"/>
      <c r="AZ1529" s="188"/>
      <c r="BA1529" s="188"/>
      <c r="BB1529" s="188"/>
      <c r="BC1529" s="188"/>
      <c r="BD1529" s="188"/>
      <c r="BE1529" s="188"/>
      <c r="BF1529" s="188"/>
      <c r="BG1529" s="188"/>
      <c r="BH1529" s="188"/>
      <c r="BI1529" s="188"/>
      <c r="BJ1529" s="188"/>
      <c r="BK1529" s="188"/>
      <c r="BL1529" s="188"/>
      <c r="BM1529" s="188"/>
      <c r="BN1529" s="188"/>
      <c r="BO1529" s="188"/>
      <c r="BP1529" s="188"/>
      <c r="BQ1529" s="188"/>
      <c r="BR1529" s="188"/>
      <c r="BS1529" s="188"/>
      <c r="BT1529" s="188"/>
      <c r="BU1529" s="188"/>
      <c r="BV1529" s="188"/>
      <c r="BW1529" s="188"/>
      <c r="BX1529" s="188"/>
      <c r="BY1529" s="188"/>
      <c r="BZ1529" s="188"/>
      <c r="CA1529" s="188"/>
      <c r="CB1529" s="188"/>
      <c r="CC1529" s="188"/>
      <c r="CD1529" s="188"/>
      <c r="CE1529" s="188"/>
      <c r="CF1529" s="188"/>
      <c r="CG1529" s="188"/>
      <c r="CH1529" s="188"/>
      <c r="CI1529" s="199"/>
      <c r="CJ1529" s="199"/>
      <c r="CK1529" s="199"/>
      <c r="CL1529" s="199"/>
      <c r="CM1529" s="199"/>
      <c r="CN1529" s="199"/>
      <c r="CO1529" s="188"/>
      <c r="CP1529" s="188"/>
      <c r="CQ1529" s="188"/>
      <c r="CR1529" s="188"/>
      <c r="CS1529" s="188"/>
      <c r="CT1529" s="188"/>
      <c r="CU1529" s="188"/>
      <c r="CV1529" s="188"/>
      <c r="CW1529" s="188"/>
      <c r="CX1529" s="188"/>
      <c r="CY1529" s="188"/>
      <c r="CZ1529" s="188"/>
      <c r="DA1529" s="188"/>
      <c r="DB1529" s="188"/>
    </row>
    <row r="1530" spans="1:106" ht="12.75">
      <c r="A1530" s="188"/>
      <c r="B1530" s="198"/>
      <c r="C1530" s="188"/>
      <c r="D1530" s="188"/>
      <c r="E1530" s="188"/>
      <c r="F1530" s="188"/>
      <c r="G1530" s="188"/>
      <c r="H1530" s="188"/>
      <c r="I1530" s="188"/>
      <c r="J1530" s="188"/>
      <c r="K1530" s="188"/>
      <c r="L1530" s="188"/>
      <c r="M1530" s="188"/>
      <c r="N1530" s="188"/>
      <c r="O1530" s="188"/>
      <c r="P1530" s="188"/>
      <c r="Q1530" s="188"/>
      <c r="R1530" s="188"/>
      <c r="S1530" s="188"/>
      <c r="T1530" s="188"/>
      <c r="U1530" s="188"/>
      <c r="V1530" s="188"/>
      <c r="W1530" s="188"/>
      <c r="X1530" s="188"/>
      <c r="Y1530" s="188"/>
      <c r="Z1530" s="188"/>
      <c r="AA1530" s="188"/>
      <c r="AB1530" s="188"/>
      <c r="AC1530" s="188"/>
      <c r="AD1530" s="188"/>
      <c r="AE1530" s="188"/>
      <c r="AF1530" s="188"/>
      <c r="AG1530" s="188"/>
      <c r="AH1530" s="188"/>
      <c r="AI1530" s="188"/>
      <c r="AJ1530" s="188"/>
      <c r="AK1530" s="188"/>
      <c r="AL1530" s="199"/>
      <c r="AM1530" s="199"/>
      <c r="AN1530" s="199"/>
      <c r="AO1530" s="199"/>
      <c r="AP1530" s="199"/>
      <c r="AQ1530" s="199"/>
      <c r="AR1530" s="188"/>
      <c r="AS1530" s="188"/>
      <c r="AT1530" s="188"/>
      <c r="AU1530" s="188"/>
      <c r="AV1530" s="188"/>
      <c r="AW1530" s="188"/>
      <c r="AX1530" s="188"/>
      <c r="AY1530" s="188"/>
      <c r="AZ1530" s="188"/>
      <c r="BA1530" s="188"/>
      <c r="BB1530" s="188"/>
      <c r="BC1530" s="188"/>
      <c r="BD1530" s="188"/>
      <c r="BE1530" s="188"/>
      <c r="BF1530" s="188"/>
      <c r="BG1530" s="188"/>
      <c r="BH1530" s="188"/>
      <c r="BI1530" s="188"/>
      <c r="BJ1530" s="188"/>
      <c r="BK1530" s="188"/>
      <c r="BL1530" s="188"/>
      <c r="BM1530" s="188"/>
      <c r="BN1530" s="188"/>
      <c r="BO1530" s="188"/>
      <c r="BP1530" s="188"/>
      <c r="BQ1530" s="188"/>
      <c r="BR1530" s="188"/>
      <c r="BS1530" s="188"/>
      <c r="BT1530" s="188"/>
      <c r="BU1530" s="188"/>
      <c r="BV1530" s="188"/>
      <c r="BW1530" s="188"/>
      <c r="BX1530" s="188"/>
      <c r="BY1530" s="188"/>
      <c r="BZ1530" s="188"/>
      <c r="CA1530" s="188"/>
      <c r="CB1530" s="188"/>
      <c r="CC1530" s="188"/>
      <c r="CD1530" s="188"/>
      <c r="CE1530" s="188"/>
      <c r="CF1530" s="188"/>
      <c r="CG1530" s="188"/>
      <c r="CH1530" s="188"/>
      <c r="CI1530" s="199"/>
      <c r="CJ1530" s="199"/>
      <c r="CK1530" s="199"/>
      <c r="CL1530" s="199"/>
      <c r="CM1530" s="199"/>
      <c r="CN1530" s="199"/>
      <c r="CO1530" s="188"/>
      <c r="CP1530" s="188"/>
      <c r="CQ1530" s="188"/>
      <c r="CR1530" s="188"/>
      <c r="CS1530" s="188"/>
      <c r="CT1530" s="188"/>
      <c r="CU1530" s="188"/>
      <c r="CV1530" s="188"/>
      <c r="CW1530" s="188"/>
      <c r="CX1530" s="188"/>
      <c r="CY1530" s="188"/>
      <c r="CZ1530" s="188"/>
      <c r="DA1530" s="188"/>
      <c r="DB1530" s="188"/>
    </row>
    <row r="1531" spans="1:106" ht="12.75">
      <c r="A1531" s="188"/>
      <c r="B1531" s="198"/>
      <c r="C1531" s="188"/>
      <c r="D1531" s="188"/>
      <c r="E1531" s="188"/>
      <c r="F1531" s="188"/>
      <c r="G1531" s="188"/>
      <c r="H1531" s="188"/>
      <c r="I1531" s="188"/>
      <c r="J1531" s="188"/>
      <c r="K1531" s="188"/>
      <c r="L1531" s="188"/>
      <c r="M1531" s="188"/>
      <c r="N1531" s="188"/>
      <c r="O1531" s="188"/>
      <c r="P1531" s="188"/>
      <c r="Q1531" s="188"/>
      <c r="R1531" s="188"/>
      <c r="S1531" s="188"/>
      <c r="T1531" s="188"/>
      <c r="U1531" s="188"/>
      <c r="V1531" s="188"/>
      <c r="W1531" s="188"/>
      <c r="X1531" s="188"/>
      <c r="Y1531" s="188"/>
      <c r="Z1531" s="188"/>
      <c r="AA1531" s="188"/>
      <c r="AB1531" s="188"/>
      <c r="AC1531" s="188"/>
      <c r="AD1531" s="188"/>
      <c r="AE1531" s="188"/>
      <c r="AF1531" s="188"/>
      <c r="AG1531" s="188"/>
      <c r="AH1531" s="188"/>
      <c r="AI1531" s="188"/>
      <c r="AJ1531" s="188"/>
      <c r="AK1531" s="188"/>
      <c r="AL1531" s="199"/>
      <c r="AM1531" s="199"/>
      <c r="AN1531" s="199"/>
      <c r="AO1531" s="199"/>
      <c r="AP1531" s="199"/>
      <c r="AQ1531" s="199"/>
      <c r="AR1531" s="188"/>
      <c r="AS1531" s="188"/>
      <c r="AT1531" s="188"/>
      <c r="AU1531" s="188"/>
      <c r="AV1531" s="188"/>
      <c r="AW1531" s="188"/>
      <c r="AX1531" s="188"/>
      <c r="AY1531" s="188"/>
      <c r="AZ1531" s="188"/>
      <c r="BA1531" s="188"/>
      <c r="BB1531" s="188"/>
      <c r="BC1531" s="188"/>
      <c r="BD1531" s="188"/>
      <c r="BE1531" s="188"/>
      <c r="BF1531" s="188"/>
      <c r="BG1531" s="188"/>
      <c r="BH1531" s="188"/>
      <c r="BI1531" s="188"/>
      <c r="BJ1531" s="188"/>
      <c r="BK1531" s="188"/>
      <c r="BL1531" s="188"/>
      <c r="BM1531" s="188"/>
      <c r="BN1531" s="188"/>
      <c r="BO1531" s="188"/>
      <c r="BP1531" s="188"/>
      <c r="BQ1531" s="188"/>
      <c r="BR1531" s="188"/>
      <c r="BS1531" s="188"/>
      <c r="BT1531" s="188"/>
      <c r="BU1531" s="188"/>
      <c r="BV1531" s="188"/>
      <c r="BW1531" s="188"/>
      <c r="BX1531" s="188"/>
      <c r="BY1531" s="188"/>
      <c r="BZ1531" s="188"/>
      <c r="CA1531" s="188"/>
      <c r="CB1531" s="188"/>
      <c r="CC1531" s="188"/>
      <c r="CD1531" s="188"/>
      <c r="CE1531" s="188"/>
      <c r="CF1531" s="188"/>
      <c r="CG1531" s="188"/>
      <c r="CH1531" s="188"/>
      <c r="CI1531" s="199"/>
      <c r="CJ1531" s="199"/>
      <c r="CK1531" s="199"/>
      <c r="CL1531" s="199"/>
      <c r="CM1531" s="199"/>
      <c r="CN1531" s="199"/>
      <c r="CO1531" s="188"/>
      <c r="CP1531" s="188"/>
      <c r="CQ1531" s="188"/>
      <c r="CR1531" s="188"/>
      <c r="CS1531" s="188"/>
      <c r="CT1531" s="188"/>
      <c r="CU1531" s="188"/>
      <c r="CV1531" s="188"/>
      <c r="CW1531" s="188"/>
      <c r="CX1531" s="188"/>
      <c r="CY1531" s="188"/>
      <c r="CZ1531" s="188"/>
      <c r="DA1531" s="188"/>
      <c r="DB1531" s="188"/>
    </row>
    <row r="1532" spans="1:106" ht="12.75">
      <c r="A1532" s="188"/>
      <c r="B1532" s="198"/>
      <c r="C1532" s="188"/>
      <c r="D1532" s="188"/>
      <c r="E1532" s="188"/>
      <c r="F1532" s="188"/>
      <c r="G1532" s="188"/>
      <c r="H1532" s="188"/>
      <c r="I1532" s="188"/>
      <c r="J1532" s="188"/>
      <c r="K1532" s="188"/>
      <c r="L1532" s="188"/>
      <c r="M1532" s="188"/>
      <c r="N1532" s="188"/>
      <c r="O1532" s="188"/>
      <c r="P1532" s="188"/>
      <c r="Q1532" s="188"/>
      <c r="R1532" s="188"/>
      <c r="S1532" s="188"/>
      <c r="T1532" s="188"/>
      <c r="U1532" s="188"/>
      <c r="V1532" s="188"/>
      <c r="W1532" s="188"/>
      <c r="X1532" s="188"/>
      <c r="Y1532" s="188"/>
      <c r="Z1532" s="188"/>
      <c r="AA1532" s="188"/>
      <c r="AB1532" s="188"/>
      <c r="AC1532" s="188"/>
      <c r="AD1532" s="188"/>
      <c r="AE1532" s="188"/>
      <c r="AF1532" s="188"/>
      <c r="AG1532" s="188"/>
      <c r="AH1532" s="188"/>
      <c r="AI1532" s="188"/>
      <c r="AJ1532" s="188"/>
      <c r="AK1532" s="188"/>
      <c r="AL1532" s="199"/>
      <c r="AM1532" s="199"/>
      <c r="AN1532" s="199"/>
      <c r="AO1532" s="199"/>
      <c r="AP1532" s="199"/>
      <c r="AQ1532" s="199"/>
      <c r="AR1532" s="188"/>
      <c r="AS1532" s="188"/>
      <c r="AT1532" s="188"/>
      <c r="AU1532" s="188"/>
      <c r="AV1532" s="188"/>
      <c r="AW1532" s="188"/>
      <c r="AX1532" s="188"/>
      <c r="AY1532" s="188"/>
      <c r="AZ1532" s="188"/>
      <c r="BA1532" s="188"/>
      <c r="BB1532" s="188"/>
      <c r="BC1532" s="188"/>
      <c r="BD1532" s="188"/>
      <c r="BE1532" s="188"/>
      <c r="BF1532" s="188"/>
      <c r="BG1532" s="188"/>
      <c r="BH1532" s="188"/>
      <c r="BI1532" s="188"/>
      <c r="BJ1532" s="188"/>
      <c r="BK1532" s="188"/>
      <c r="BL1532" s="188"/>
      <c r="BM1532" s="188"/>
      <c r="BN1532" s="188"/>
      <c r="BO1532" s="188"/>
      <c r="BP1532" s="188"/>
      <c r="BQ1532" s="188"/>
      <c r="BR1532" s="188"/>
      <c r="BS1532" s="188"/>
      <c r="BT1532" s="188"/>
      <c r="BU1532" s="188"/>
      <c r="BV1532" s="188"/>
      <c r="BW1532" s="188"/>
      <c r="BX1532" s="188"/>
      <c r="BY1532" s="188"/>
      <c r="BZ1532" s="188"/>
      <c r="CA1532" s="188"/>
      <c r="CB1532" s="188"/>
      <c r="CC1532" s="188"/>
      <c r="CD1532" s="188"/>
      <c r="CE1532" s="188"/>
      <c r="CF1532" s="188"/>
      <c r="CG1532" s="188"/>
      <c r="CH1532" s="188"/>
      <c r="CI1532" s="199"/>
      <c r="CJ1532" s="199"/>
      <c r="CK1532" s="199"/>
      <c r="CL1532" s="199"/>
      <c r="CM1532" s="199"/>
      <c r="CN1532" s="199"/>
      <c r="CO1532" s="188"/>
      <c r="CP1532" s="188"/>
      <c r="CQ1532" s="188"/>
      <c r="CR1532" s="188"/>
      <c r="CS1532" s="188"/>
      <c r="CT1532" s="188"/>
      <c r="CU1532" s="188"/>
      <c r="CV1532" s="188"/>
      <c r="CW1532" s="188"/>
      <c r="CX1532" s="188"/>
      <c r="CY1532" s="188"/>
      <c r="CZ1532" s="188"/>
      <c r="DA1532" s="188"/>
      <c r="DB1532" s="188"/>
    </row>
    <row r="1533" spans="1:106" ht="12.75">
      <c r="A1533" s="188"/>
      <c r="B1533" s="198"/>
      <c r="C1533" s="188"/>
      <c r="D1533" s="188"/>
      <c r="E1533" s="188"/>
      <c r="F1533" s="188"/>
      <c r="G1533" s="188"/>
      <c r="H1533" s="188"/>
      <c r="I1533" s="188"/>
      <c r="J1533" s="188"/>
      <c r="K1533" s="188"/>
      <c r="L1533" s="188"/>
      <c r="M1533" s="188"/>
      <c r="N1533" s="188"/>
      <c r="O1533" s="188"/>
      <c r="P1533" s="188"/>
      <c r="Q1533" s="188"/>
      <c r="R1533" s="188"/>
      <c r="S1533" s="188"/>
      <c r="T1533" s="188"/>
      <c r="U1533" s="188"/>
      <c r="V1533" s="188"/>
      <c r="W1533" s="188"/>
      <c r="X1533" s="188"/>
      <c r="Y1533" s="188"/>
      <c r="Z1533" s="188"/>
      <c r="AA1533" s="188"/>
      <c r="AB1533" s="188"/>
      <c r="AC1533" s="188"/>
      <c r="AD1533" s="188"/>
      <c r="AE1533" s="188"/>
      <c r="AF1533" s="188"/>
      <c r="AG1533" s="188"/>
      <c r="AH1533" s="188"/>
      <c r="AI1533" s="188"/>
      <c r="AJ1533" s="188"/>
      <c r="AK1533" s="188"/>
      <c r="AL1533" s="199"/>
      <c r="AM1533" s="199"/>
      <c r="AN1533" s="199"/>
      <c r="AO1533" s="199"/>
      <c r="AP1533" s="199"/>
      <c r="AQ1533" s="199"/>
      <c r="AR1533" s="188"/>
      <c r="AS1533" s="188"/>
      <c r="AT1533" s="188"/>
      <c r="AU1533" s="188"/>
      <c r="AV1533" s="188"/>
      <c r="AW1533" s="188"/>
      <c r="AX1533" s="188"/>
      <c r="AY1533" s="188"/>
      <c r="AZ1533" s="188"/>
      <c r="BA1533" s="188"/>
      <c r="BB1533" s="188"/>
      <c r="BC1533" s="188"/>
      <c r="BD1533" s="188"/>
      <c r="BE1533" s="188"/>
      <c r="BF1533" s="188"/>
      <c r="BG1533" s="188"/>
      <c r="BH1533" s="188"/>
      <c r="BI1533" s="188"/>
      <c r="BJ1533" s="188"/>
      <c r="BK1533" s="188"/>
      <c r="BL1533" s="188"/>
      <c r="BM1533" s="188"/>
      <c r="BN1533" s="188"/>
      <c r="BO1533" s="188"/>
      <c r="BP1533" s="188"/>
      <c r="BQ1533" s="188"/>
      <c r="BR1533" s="188"/>
      <c r="BS1533" s="188"/>
      <c r="BT1533" s="188"/>
      <c r="BU1533" s="188"/>
      <c r="BV1533" s="188"/>
      <c r="BW1533" s="188"/>
      <c r="BX1533" s="188"/>
      <c r="BY1533" s="188"/>
      <c r="BZ1533" s="188"/>
      <c r="CA1533" s="188"/>
      <c r="CB1533" s="188"/>
      <c r="CC1533" s="188"/>
      <c r="CD1533" s="188"/>
      <c r="CE1533" s="188"/>
      <c r="CF1533" s="188"/>
      <c r="CG1533" s="188"/>
      <c r="CH1533" s="188"/>
      <c r="CI1533" s="199"/>
      <c r="CJ1533" s="199"/>
      <c r="CK1533" s="199"/>
      <c r="CL1533" s="199"/>
      <c r="CM1533" s="199"/>
      <c r="CN1533" s="199"/>
      <c r="CO1533" s="188"/>
      <c r="CP1533" s="188"/>
      <c r="CQ1533" s="188"/>
      <c r="CR1533" s="188"/>
      <c r="CS1533" s="188"/>
      <c r="CT1533" s="188"/>
      <c r="CU1533" s="188"/>
      <c r="CV1533" s="188"/>
      <c r="CW1533" s="188"/>
      <c r="CX1533" s="188"/>
      <c r="CY1533" s="188"/>
      <c r="CZ1533" s="188"/>
      <c r="DA1533" s="188"/>
      <c r="DB1533" s="188"/>
    </row>
    <row r="1534" spans="1:106" ht="12.75">
      <c r="A1534" s="188"/>
      <c r="B1534" s="198"/>
      <c r="C1534" s="188"/>
      <c r="D1534" s="188"/>
      <c r="E1534" s="188"/>
      <c r="F1534" s="188"/>
      <c r="G1534" s="188"/>
      <c r="H1534" s="188"/>
      <c r="I1534" s="188"/>
      <c r="J1534" s="188"/>
      <c r="K1534" s="188"/>
      <c r="L1534" s="188"/>
      <c r="M1534" s="188"/>
      <c r="N1534" s="188"/>
      <c r="O1534" s="188"/>
      <c r="P1534" s="188"/>
      <c r="Q1534" s="188"/>
      <c r="R1534" s="188"/>
      <c r="S1534" s="188"/>
      <c r="T1534" s="188"/>
      <c r="U1534" s="188"/>
      <c r="V1534" s="188"/>
      <c r="W1534" s="188"/>
      <c r="X1534" s="188"/>
      <c r="Y1534" s="188"/>
      <c r="Z1534" s="188"/>
      <c r="AA1534" s="188"/>
      <c r="AB1534" s="188"/>
      <c r="AC1534" s="188"/>
      <c r="AD1534" s="188"/>
      <c r="AE1534" s="188"/>
      <c r="AF1534" s="188"/>
      <c r="AG1534" s="188"/>
      <c r="AH1534" s="188"/>
      <c r="AI1534" s="188"/>
      <c r="AJ1534" s="188"/>
      <c r="AK1534" s="188"/>
      <c r="AL1534" s="199"/>
      <c r="AM1534" s="199"/>
      <c r="AN1534" s="199"/>
      <c r="AO1534" s="199"/>
      <c r="AP1534" s="199"/>
      <c r="AQ1534" s="199"/>
      <c r="AR1534" s="188"/>
      <c r="AS1534" s="188"/>
      <c r="AT1534" s="188"/>
      <c r="AU1534" s="188"/>
      <c r="AV1534" s="188"/>
      <c r="AW1534" s="188"/>
      <c r="AX1534" s="188"/>
      <c r="AY1534" s="188"/>
      <c r="AZ1534" s="188"/>
      <c r="BA1534" s="188"/>
      <c r="BB1534" s="188"/>
      <c r="BC1534" s="188"/>
      <c r="BD1534" s="188"/>
      <c r="BE1534" s="188"/>
      <c r="BF1534" s="188"/>
      <c r="BG1534" s="188"/>
      <c r="BH1534" s="188"/>
      <c r="BI1534" s="188"/>
      <c r="BJ1534" s="188"/>
      <c r="BK1534" s="188"/>
      <c r="BL1534" s="188"/>
      <c r="BM1534" s="188"/>
      <c r="BN1534" s="188"/>
      <c r="BO1534" s="188"/>
      <c r="BP1534" s="188"/>
      <c r="BQ1534" s="188"/>
      <c r="BR1534" s="188"/>
      <c r="BS1534" s="188"/>
      <c r="BT1534" s="188"/>
      <c r="BU1534" s="188"/>
      <c r="BV1534" s="188"/>
      <c r="BW1534" s="188"/>
      <c r="BX1534" s="188"/>
      <c r="BY1534" s="188"/>
      <c r="BZ1534" s="188"/>
      <c r="CA1534" s="188"/>
      <c r="CB1534" s="188"/>
      <c r="CC1534" s="188"/>
      <c r="CD1534" s="188"/>
      <c r="CE1534" s="188"/>
      <c r="CF1534" s="188"/>
      <c r="CG1534" s="188"/>
      <c r="CH1534" s="188"/>
      <c r="CI1534" s="199"/>
      <c r="CJ1534" s="199"/>
      <c r="CK1534" s="199"/>
      <c r="CL1534" s="199"/>
      <c r="CM1534" s="199"/>
      <c r="CN1534" s="199"/>
      <c r="CO1534" s="188"/>
      <c r="CP1534" s="188"/>
      <c r="CQ1534" s="188"/>
      <c r="CR1534" s="188"/>
      <c r="CS1534" s="188"/>
      <c r="CT1534" s="188"/>
      <c r="CU1534" s="188"/>
      <c r="CV1534" s="188"/>
      <c r="CW1534" s="188"/>
      <c r="CX1534" s="188"/>
      <c r="CY1534" s="188"/>
      <c r="CZ1534" s="188"/>
      <c r="DA1534" s="188"/>
      <c r="DB1534" s="188"/>
    </row>
    <row r="1535" spans="1:106" ht="12.75">
      <c r="A1535" s="188"/>
      <c r="B1535" s="198"/>
      <c r="C1535" s="188"/>
      <c r="D1535" s="188"/>
      <c r="E1535" s="188"/>
      <c r="F1535" s="188"/>
      <c r="G1535" s="188"/>
      <c r="H1535" s="188"/>
      <c r="I1535" s="188"/>
      <c r="J1535" s="188"/>
      <c r="K1535" s="188"/>
      <c r="L1535" s="188"/>
      <c r="M1535" s="188"/>
      <c r="N1535" s="188"/>
      <c r="O1535" s="188"/>
      <c r="P1535" s="188"/>
      <c r="Q1535" s="188"/>
      <c r="R1535" s="188"/>
      <c r="S1535" s="188"/>
      <c r="T1535" s="188"/>
      <c r="U1535" s="188"/>
      <c r="V1535" s="188"/>
      <c r="W1535" s="188"/>
      <c r="X1535" s="188"/>
      <c r="Y1535" s="188"/>
      <c r="Z1535" s="188"/>
      <c r="AA1535" s="188"/>
      <c r="AB1535" s="188"/>
      <c r="AC1535" s="188"/>
      <c r="AD1535" s="188"/>
      <c r="AE1535" s="188"/>
      <c r="AF1535" s="188"/>
      <c r="AG1535" s="188"/>
      <c r="AH1535" s="188"/>
      <c r="AI1535" s="188"/>
      <c r="AJ1535" s="188"/>
      <c r="AK1535" s="188"/>
      <c r="AL1535" s="199"/>
      <c r="AM1535" s="199"/>
      <c r="AN1535" s="199"/>
      <c r="AO1535" s="199"/>
      <c r="AP1535" s="199"/>
      <c r="AQ1535" s="199"/>
      <c r="AR1535" s="188"/>
      <c r="AS1535" s="188"/>
      <c r="AT1535" s="188"/>
      <c r="AU1535" s="188"/>
      <c r="AV1535" s="188"/>
      <c r="AW1535" s="188"/>
      <c r="AX1535" s="188"/>
      <c r="AY1535" s="188"/>
      <c r="AZ1535" s="188"/>
      <c r="BA1535" s="188"/>
      <c r="BB1535" s="188"/>
      <c r="BC1535" s="188"/>
      <c r="BD1535" s="188"/>
      <c r="BE1535" s="188"/>
      <c r="BF1535" s="188"/>
      <c r="BG1535" s="188"/>
      <c r="BH1535" s="188"/>
      <c r="BI1535" s="188"/>
      <c r="BJ1535" s="188"/>
      <c r="BK1535" s="188"/>
      <c r="BL1535" s="188"/>
      <c r="BM1535" s="188"/>
      <c r="BN1535" s="188"/>
      <c r="BO1535" s="188"/>
      <c r="BP1535" s="188"/>
      <c r="BQ1535" s="188"/>
      <c r="BR1535" s="188"/>
      <c r="BS1535" s="188"/>
      <c r="BT1535" s="188"/>
      <c r="BU1535" s="188"/>
      <c r="BV1535" s="188"/>
      <c r="BW1535" s="188"/>
      <c r="BX1535" s="188"/>
      <c r="BY1535" s="188"/>
      <c r="BZ1535" s="188"/>
      <c r="CA1535" s="188"/>
      <c r="CB1535" s="188"/>
      <c r="CC1535" s="188"/>
      <c r="CD1535" s="188"/>
      <c r="CE1535" s="188"/>
      <c r="CF1535" s="188"/>
      <c r="CG1535" s="188"/>
      <c r="CH1535" s="188"/>
      <c r="CI1535" s="199"/>
      <c r="CJ1535" s="199"/>
      <c r="CK1535" s="199"/>
      <c r="CL1535" s="199"/>
      <c r="CM1535" s="199"/>
      <c r="CN1535" s="199"/>
      <c r="CO1535" s="188"/>
      <c r="CP1535" s="188"/>
      <c r="CQ1535" s="188"/>
      <c r="CR1535" s="188"/>
      <c r="CS1535" s="188"/>
      <c r="CT1535" s="188"/>
      <c r="CU1535" s="188"/>
      <c r="CV1535" s="188"/>
      <c r="CW1535" s="188"/>
      <c r="CX1535" s="188"/>
      <c r="CY1535" s="188"/>
      <c r="CZ1535" s="188"/>
      <c r="DA1535" s="188"/>
      <c r="DB1535" s="188"/>
    </row>
    <row r="1536" spans="1:106" ht="12.75">
      <c r="A1536" s="188"/>
      <c r="B1536" s="198"/>
      <c r="C1536" s="188"/>
      <c r="D1536" s="188"/>
      <c r="E1536" s="188"/>
      <c r="F1536" s="188"/>
      <c r="G1536" s="188"/>
      <c r="H1536" s="188"/>
      <c r="I1536" s="188"/>
      <c r="J1536" s="188"/>
      <c r="K1536" s="188"/>
      <c r="L1536" s="188"/>
      <c r="M1536" s="188"/>
      <c r="N1536" s="188"/>
      <c r="O1536" s="188"/>
      <c r="P1536" s="188"/>
      <c r="Q1536" s="188"/>
      <c r="R1536" s="188"/>
      <c r="S1536" s="188"/>
      <c r="T1536" s="188"/>
      <c r="U1536" s="188"/>
      <c r="V1536" s="188"/>
      <c r="W1536" s="188"/>
      <c r="X1536" s="188"/>
      <c r="Y1536" s="188"/>
      <c r="Z1536" s="188"/>
      <c r="AA1536" s="188"/>
      <c r="AB1536" s="188"/>
      <c r="AC1536" s="188"/>
      <c r="AD1536" s="188"/>
      <c r="AE1536" s="188"/>
      <c r="AF1536" s="188"/>
      <c r="AG1536" s="188"/>
      <c r="AH1536" s="188"/>
      <c r="AI1536" s="188"/>
      <c r="AJ1536" s="188"/>
      <c r="AK1536" s="188"/>
      <c r="AL1536" s="199"/>
      <c r="AM1536" s="199"/>
      <c r="AN1536" s="199"/>
      <c r="AO1536" s="199"/>
      <c r="AP1536" s="199"/>
      <c r="AQ1536" s="199"/>
      <c r="AR1536" s="188"/>
      <c r="AS1536" s="188"/>
      <c r="AT1536" s="188"/>
      <c r="AU1536" s="188"/>
      <c r="AV1536" s="188"/>
      <c r="AW1536" s="188"/>
      <c r="AX1536" s="188"/>
      <c r="AY1536" s="188"/>
      <c r="AZ1536" s="188"/>
      <c r="BA1536" s="188"/>
      <c r="BB1536" s="188"/>
      <c r="BC1536" s="188"/>
      <c r="BD1536" s="188"/>
      <c r="BE1536" s="188"/>
      <c r="BF1536" s="188"/>
      <c r="BG1536" s="188"/>
      <c r="BH1536" s="188"/>
      <c r="BI1536" s="188"/>
      <c r="BJ1536" s="188"/>
      <c r="BK1536" s="188"/>
      <c r="BL1536" s="188"/>
      <c r="BM1536" s="188"/>
      <c r="BN1536" s="188"/>
      <c r="BO1536" s="188"/>
      <c r="BP1536" s="188"/>
      <c r="BQ1536" s="188"/>
      <c r="BR1536" s="188"/>
      <c r="BS1536" s="188"/>
      <c r="BT1536" s="188"/>
      <c r="BU1536" s="188"/>
      <c r="BV1536" s="188"/>
      <c r="BW1536" s="188"/>
      <c r="BX1536" s="188"/>
      <c r="BY1536" s="188"/>
      <c r="BZ1536" s="188"/>
      <c r="CA1536" s="188"/>
      <c r="CB1536" s="188"/>
      <c r="CC1536" s="188"/>
      <c r="CD1536" s="188"/>
      <c r="CE1536" s="188"/>
      <c r="CF1536" s="188"/>
      <c r="CG1536" s="188"/>
      <c r="CH1536" s="188"/>
      <c r="CI1536" s="199"/>
      <c r="CJ1536" s="199"/>
      <c r="CK1536" s="199"/>
      <c r="CL1536" s="199"/>
      <c r="CM1536" s="199"/>
      <c r="CN1536" s="199"/>
      <c r="CO1536" s="188"/>
      <c r="CP1536" s="188"/>
      <c r="CQ1536" s="188"/>
      <c r="CR1536" s="188"/>
      <c r="CS1536" s="188"/>
      <c r="CT1536" s="188"/>
      <c r="CU1536" s="188"/>
      <c r="CV1536" s="188"/>
      <c r="CW1536" s="188"/>
      <c r="CX1536" s="188"/>
      <c r="CY1536" s="188"/>
      <c r="CZ1536" s="188"/>
      <c r="DA1536" s="188"/>
      <c r="DB1536" s="188"/>
    </row>
    <row r="1537" spans="1:106" ht="12.75">
      <c r="A1537" s="188"/>
      <c r="B1537" s="198"/>
      <c r="C1537" s="188"/>
      <c r="D1537" s="188"/>
      <c r="E1537" s="188"/>
      <c r="F1537" s="188"/>
      <c r="G1537" s="188"/>
      <c r="H1537" s="188"/>
      <c r="I1537" s="188"/>
      <c r="J1537" s="188"/>
      <c r="K1537" s="188"/>
      <c r="L1537" s="188"/>
      <c r="M1537" s="188"/>
      <c r="N1537" s="188"/>
      <c r="O1537" s="188"/>
      <c r="P1537" s="188"/>
      <c r="Q1537" s="188"/>
      <c r="R1537" s="188"/>
      <c r="S1537" s="188"/>
      <c r="T1537" s="188"/>
      <c r="U1537" s="188"/>
      <c r="V1537" s="188"/>
      <c r="W1537" s="188"/>
      <c r="X1537" s="188"/>
      <c r="Y1537" s="188"/>
      <c r="Z1537" s="188"/>
      <c r="AA1537" s="188"/>
      <c r="AB1537" s="188"/>
      <c r="AC1537" s="188"/>
      <c r="AD1537" s="188"/>
      <c r="AE1537" s="188"/>
      <c r="AF1537" s="188"/>
      <c r="AG1537" s="188"/>
      <c r="AH1537" s="188"/>
      <c r="AI1537" s="188"/>
      <c r="AJ1537" s="188"/>
      <c r="AK1537" s="188"/>
      <c r="AL1537" s="199"/>
      <c r="AM1537" s="199"/>
      <c r="AN1537" s="199"/>
      <c r="AO1537" s="199"/>
      <c r="AP1537" s="199"/>
      <c r="AQ1537" s="199"/>
      <c r="AR1537" s="188"/>
      <c r="AS1537" s="188"/>
      <c r="AT1537" s="188"/>
      <c r="AU1537" s="188"/>
      <c r="AV1537" s="188"/>
      <c r="AW1537" s="188"/>
      <c r="AX1537" s="188"/>
      <c r="AY1537" s="188"/>
      <c r="AZ1537" s="188"/>
      <c r="BA1537" s="188"/>
      <c r="BB1537" s="188"/>
      <c r="BC1537" s="188"/>
      <c r="BD1537" s="188"/>
      <c r="BE1537" s="188"/>
      <c r="BF1537" s="188"/>
      <c r="BG1537" s="188"/>
      <c r="BH1537" s="188"/>
      <c r="BI1537" s="188"/>
      <c r="BJ1537" s="188"/>
      <c r="BK1537" s="188"/>
      <c r="BL1537" s="188"/>
      <c r="BM1537" s="188"/>
      <c r="BN1537" s="188"/>
      <c r="BO1537" s="188"/>
      <c r="BP1537" s="188"/>
      <c r="BQ1537" s="188"/>
      <c r="BR1537" s="188"/>
      <c r="BS1537" s="188"/>
      <c r="BT1537" s="188"/>
      <c r="BU1537" s="188"/>
      <c r="BV1537" s="188"/>
      <c r="BW1537" s="188"/>
      <c r="BX1537" s="188"/>
      <c r="BY1537" s="188"/>
      <c r="BZ1537" s="188"/>
      <c r="CA1537" s="188"/>
      <c r="CB1537" s="188"/>
      <c r="CC1537" s="188"/>
      <c r="CD1537" s="188"/>
      <c r="CE1537" s="188"/>
      <c r="CF1537" s="188"/>
      <c r="CG1537" s="188"/>
      <c r="CH1537" s="188"/>
      <c r="CI1537" s="199"/>
      <c r="CJ1537" s="199"/>
      <c r="CK1537" s="199"/>
      <c r="CL1537" s="199"/>
      <c r="CM1537" s="199"/>
      <c r="CN1537" s="199"/>
      <c r="CO1537" s="188"/>
      <c r="CP1537" s="188"/>
      <c r="CQ1537" s="188"/>
      <c r="CR1537" s="188"/>
      <c r="CS1537" s="188"/>
      <c r="CT1537" s="188"/>
      <c r="CU1537" s="188"/>
      <c r="CV1537" s="188"/>
      <c r="CW1537" s="188"/>
      <c r="CX1537" s="188"/>
      <c r="CY1537" s="188"/>
      <c r="CZ1537" s="188"/>
      <c r="DA1537" s="188"/>
      <c r="DB1537" s="188"/>
    </row>
    <row r="1538" spans="1:106" ht="12.75">
      <c r="A1538" s="188"/>
      <c r="B1538" s="198"/>
      <c r="C1538" s="188"/>
      <c r="D1538" s="188"/>
      <c r="E1538" s="188"/>
      <c r="F1538" s="188"/>
      <c r="G1538" s="188"/>
      <c r="H1538" s="188"/>
      <c r="I1538" s="188"/>
      <c r="J1538" s="188"/>
      <c r="K1538" s="188"/>
      <c r="L1538" s="188"/>
      <c r="M1538" s="188"/>
      <c r="N1538" s="188"/>
      <c r="O1538" s="188"/>
      <c r="P1538" s="188"/>
      <c r="Q1538" s="188"/>
      <c r="R1538" s="188"/>
      <c r="S1538" s="188"/>
      <c r="T1538" s="188"/>
      <c r="U1538" s="188"/>
      <c r="V1538" s="188"/>
      <c r="W1538" s="188"/>
      <c r="X1538" s="188"/>
      <c r="Y1538" s="188"/>
      <c r="Z1538" s="188"/>
      <c r="AA1538" s="188"/>
      <c r="AB1538" s="188"/>
      <c r="AC1538" s="188"/>
      <c r="AD1538" s="188"/>
      <c r="AE1538" s="188"/>
      <c r="AF1538" s="188"/>
      <c r="AG1538" s="188"/>
      <c r="AH1538" s="188"/>
      <c r="AI1538" s="188"/>
      <c r="AJ1538" s="188"/>
      <c r="AK1538" s="188"/>
      <c r="AL1538" s="199"/>
      <c r="AM1538" s="199"/>
      <c r="AN1538" s="199"/>
      <c r="AO1538" s="199"/>
      <c r="AP1538" s="199"/>
      <c r="AQ1538" s="199"/>
      <c r="AR1538" s="188"/>
      <c r="AS1538" s="188"/>
      <c r="AT1538" s="188"/>
      <c r="AU1538" s="188"/>
      <c r="AV1538" s="188"/>
      <c r="AW1538" s="188"/>
      <c r="AX1538" s="188"/>
      <c r="AY1538" s="188"/>
      <c r="AZ1538" s="188"/>
      <c r="BA1538" s="188"/>
      <c r="BB1538" s="188"/>
      <c r="BC1538" s="188"/>
      <c r="BD1538" s="188"/>
      <c r="BE1538" s="188"/>
      <c r="BF1538" s="188"/>
      <c r="BG1538" s="188"/>
      <c r="BH1538" s="188"/>
      <c r="BI1538" s="188"/>
      <c r="BJ1538" s="188"/>
      <c r="BK1538" s="188"/>
      <c r="BL1538" s="188"/>
      <c r="BM1538" s="188"/>
      <c r="BN1538" s="188"/>
      <c r="BO1538" s="188"/>
      <c r="BP1538" s="188"/>
      <c r="BQ1538" s="188"/>
      <c r="BR1538" s="188"/>
      <c r="BS1538" s="188"/>
      <c r="BT1538" s="188"/>
      <c r="BU1538" s="188"/>
      <c r="BV1538" s="188"/>
      <c r="BW1538" s="188"/>
      <c r="BX1538" s="188"/>
      <c r="BY1538" s="188"/>
      <c r="BZ1538" s="188"/>
      <c r="CA1538" s="188"/>
      <c r="CB1538" s="188"/>
      <c r="CC1538" s="188"/>
      <c r="CD1538" s="188"/>
      <c r="CE1538" s="188"/>
      <c r="CF1538" s="188"/>
      <c r="CG1538" s="188"/>
      <c r="CH1538" s="188"/>
      <c r="CI1538" s="199"/>
      <c r="CJ1538" s="199"/>
      <c r="CK1538" s="199"/>
      <c r="CL1538" s="199"/>
      <c r="CM1538" s="199"/>
      <c r="CN1538" s="199"/>
      <c r="CO1538" s="188"/>
      <c r="CP1538" s="188"/>
      <c r="CQ1538" s="188"/>
      <c r="CR1538" s="188"/>
      <c r="CS1538" s="188"/>
      <c r="CT1538" s="188"/>
      <c r="CU1538" s="188"/>
      <c r="CV1538" s="188"/>
      <c r="CW1538" s="188"/>
      <c r="CX1538" s="188"/>
      <c r="CY1538" s="188"/>
      <c r="CZ1538" s="188"/>
      <c r="DA1538" s="188"/>
      <c r="DB1538" s="188"/>
    </row>
    <row r="1539" spans="1:106" ht="12.75">
      <c r="A1539" s="188"/>
      <c r="B1539" s="198"/>
      <c r="C1539" s="188"/>
      <c r="D1539" s="188"/>
      <c r="E1539" s="188"/>
      <c r="F1539" s="188"/>
      <c r="G1539" s="188"/>
      <c r="H1539" s="188"/>
      <c r="I1539" s="188"/>
      <c r="J1539" s="188"/>
      <c r="K1539" s="188"/>
      <c r="L1539" s="188"/>
      <c r="M1539" s="188"/>
      <c r="N1539" s="188"/>
      <c r="O1539" s="188"/>
      <c r="P1539" s="188"/>
      <c r="Q1539" s="188"/>
      <c r="R1539" s="188"/>
      <c r="S1539" s="188"/>
      <c r="T1539" s="188"/>
      <c r="U1539" s="188"/>
      <c r="V1539" s="188"/>
      <c r="W1539" s="188"/>
      <c r="X1539" s="188"/>
      <c r="Y1539" s="188"/>
      <c r="Z1539" s="188"/>
      <c r="AA1539" s="188"/>
      <c r="AB1539" s="188"/>
      <c r="AC1539" s="188"/>
      <c r="AD1539" s="188"/>
      <c r="AE1539" s="188"/>
      <c r="AF1539" s="188"/>
      <c r="AG1539" s="188"/>
      <c r="AH1539" s="188"/>
      <c r="AI1539" s="188"/>
      <c r="AJ1539" s="188"/>
      <c r="AK1539" s="188"/>
      <c r="AL1539" s="199"/>
      <c r="AM1539" s="199"/>
      <c r="AN1539" s="199"/>
      <c r="AO1539" s="199"/>
      <c r="AP1539" s="199"/>
      <c r="AQ1539" s="199"/>
      <c r="AR1539" s="188"/>
      <c r="AS1539" s="188"/>
      <c r="AT1539" s="188"/>
      <c r="AU1539" s="188"/>
      <c r="AV1539" s="188"/>
      <c r="AW1539" s="188"/>
      <c r="AX1539" s="188"/>
      <c r="AY1539" s="188"/>
      <c r="AZ1539" s="188"/>
      <c r="BA1539" s="188"/>
      <c r="BB1539" s="188"/>
      <c r="BC1539" s="188"/>
      <c r="BD1539" s="188"/>
      <c r="BE1539" s="188"/>
      <c r="BF1539" s="188"/>
      <c r="BG1539" s="188"/>
      <c r="BH1539" s="188"/>
      <c r="BI1539" s="188"/>
      <c r="BJ1539" s="188"/>
      <c r="BK1539" s="188"/>
      <c r="BL1539" s="188"/>
      <c r="BM1539" s="188"/>
      <c r="BN1539" s="188"/>
      <c r="BO1539" s="188"/>
      <c r="BP1539" s="188"/>
      <c r="BQ1539" s="188"/>
      <c r="BR1539" s="188"/>
      <c r="BS1539" s="188"/>
      <c r="BT1539" s="188"/>
      <c r="BU1539" s="188"/>
      <c r="BV1539" s="188"/>
      <c r="BW1539" s="188"/>
      <c r="BX1539" s="188"/>
      <c r="BY1539" s="188"/>
      <c r="BZ1539" s="188"/>
      <c r="CA1539" s="188"/>
      <c r="CB1539" s="188"/>
      <c r="CC1539" s="188"/>
      <c r="CD1539" s="188"/>
      <c r="CE1539" s="188"/>
      <c r="CF1539" s="188"/>
      <c r="CG1539" s="188"/>
      <c r="CH1539" s="188"/>
      <c r="CI1539" s="199"/>
      <c r="CJ1539" s="199"/>
      <c r="CK1539" s="199"/>
      <c r="CL1539" s="199"/>
      <c r="CM1539" s="199"/>
      <c r="CN1539" s="199"/>
      <c r="CO1539" s="188"/>
      <c r="CP1539" s="188"/>
      <c r="CQ1539" s="188"/>
      <c r="CR1539" s="188"/>
      <c r="CS1539" s="188"/>
      <c r="CT1539" s="188"/>
      <c r="CU1539" s="188"/>
      <c r="CV1539" s="188"/>
      <c r="CW1539" s="188"/>
      <c r="CX1539" s="188"/>
      <c r="CY1539" s="188"/>
      <c r="CZ1539" s="188"/>
      <c r="DA1539" s="188"/>
      <c r="DB1539" s="188"/>
    </row>
    <row r="1540" spans="1:106" ht="12.75">
      <c r="A1540" s="188"/>
      <c r="B1540" s="198"/>
      <c r="C1540" s="188"/>
      <c r="D1540" s="188"/>
      <c r="E1540" s="188"/>
      <c r="F1540" s="188"/>
      <c r="G1540" s="188"/>
      <c r="H1540" s="188"/>
      <c r="I1540" s="188"/>
      <c r="J1540" s="188"/>
      <c r="K1540" s="188"/>
      <c r="L1540" s="188"/>
      <c r="M1540" s="188"/>
      <c r="N1540" s="188"/>
      <c r="O1540" s="188"/>
      <c r="P1540" s="188"/>
      <c r="Q1540" s="188"/>
      <c r="R1540" s="188"/>
      <c r="S1540" s="188"/>
      <c r="T1540" s="188"/>
      <c r="U1540" s="188"/>
      <c r="V1540" s="188"/>
      <c r="W1540" s="188"/>
      <c r="X1540" s="188"/>
      <c r="Y1540" s="188"/>
      <c r="Z1540" s="188"/>
      <c r="AA1540" s="188"/>
      <c r="AB1540" s="188"/>
      <c r="AC1540" s="188"/>
      <c r="AD1540" s="188"/>
      <c r="AE1540" s="188"/>
      <c r="AF1540" s="188"/>
      <c r="AG1540" s="188"/>
      <c r="AH1540" s="188"/>
      <c r="AI1540" s="188"/>
      <c r="AJ1540" s="188"/>
      <c r="AK1540" s="188"/>
      <c r="AL1540" s="199"/>
      <c r="AM1540" s="199"/>
      <c r="AN1540" s="199"/>
      <c r="AO1540" s="199"/>
      <c r="AP1540" s="199"/>
      <c r="AQ1540" s="199"/>
      <c r="AR1540" s="188"/>
      <c r="AS1540" s="188"/>
      <c r="AT1540" s="188"/>
      <c r="AU1540" s="188"/>
      <c r="AV1540" s="188"/>
      <c r="AW1540" s="188"/>
      <c r="AX1540" s="188"/>
      <c r="AY1540" s="188"/>
      <c r="AZ1540" s="188"/>
      <c r="BA1540" s="188"/>
      <c r="BB1540" s="188"/>
      <c r="BC1540" s="188"/>
      <c r="BD1540" s="188"/>
      <c r="BE1540" s="188"/>
      <c r="BF1540" s="188"/>
      <c r="BG1540" s="188"/>
      <c r="BH1540" s="188"/>
      <c r="BI1540" s="188"/>
      <c r="BJ1540" s="188"/>
      <c r="BK1540" s="188"/>
      <c r="BL1540" s="188"/>
      <c r="BM1540" s="188"/>
      <c r="BN1540" s="188"/>
      <c r="BO1540" s="188"/>
      <c r="BP1540" s="188"/>
      <c r="BQ1540" s="188"/>
      <c r="BR1540" s="188"/>
      <c r="BS1540" s="188"/>
      <c r="BT1540" s="188"/>
      <c r="BU1540" s="188"/>
      <c r="BV1540" s="188"/>
      <c r="BW1540" s="188"/>
      <c r="BX1540" s="188"/>
      <c r="BY1540" s="188"/>
      <c r="BZ1540" s="188"/>
      <c r="CA1540" s="188"/>
      <c r="CB1540" s="188"/>
      <c r="CC1540" s="188"/>
      <c r="CD1540" s="188"/>
      <c r="CE1540" s="188"/>
      <c r="CF1540" s="188"/>
      <c r="CG1540" s="188"/>
      <c r="CH1540" s="188"/>
      <c r="CI1540" s="199"/>
      <c r="CJ1540" s="199"/>
      <c r="CK1540" s="199"/>
      <c r="CL1540" s="199"/>
      <c r="CM1540" s="199"/>
      <c r="CN1540" s="199"/>
      <c r="CO1540" s="188"/>
      <c r="CP1540" s="188"/>
      <c r="CQ1540" s="188"/>
      <c r="CR1540" s="188"/>
      <c r="CS1540" s="188"/>
      <c r="CT1540" s="188"/>
      <c r="CU1540" s="188"/>
      <c r="CV1540" s="188"/>
      <c r="CW1540" s="188"/>
      <c r="CX1540" s="188"/>
      <c r="CY1540" s="188"/>
      <c r="CZ1540" s="188"/>
      <c r="DA1540" s="188"/>
      <c r="DB1540" s="188"/>
    </row>
    <row r="1541" spans="1:106" ht="12.75">
      <c r="A1541" s="188"/>
      <c r="B1541" s="198"/>
      <c r="C1541" s="188"/>
      <c r="D1541" s="188"/>
      <c r="E1541" s="188"/>
      <c r="F1541" s="188"/>
      <c r="G1541" s="188"/>
      <c r="H1541" s="188"/>
      <c r="I1541" s="188"/>
      <c r="J1541" s="188"/>
      <c r="K1541" s="188"/>
      <c r="L1541" s="188"/>
      <c r="M1541" s="188"/>
      <c r="N1541" s="188"/>
      <c r="O1541" s="188"/>
      <c r="P1541" s="188"/>
      <c r="Q1541" s="188"/>
      <c r="R1541" s="188"/>
      <c r="S1541" s="188"/>
      <c r="T1541" s="188"/>
      <c r="U1541" s="188"/>
      <c r="V1541" s="188"/>
      <c r="W1541" s="188"/>
      <c r="X1541" s="188"/>
      <c r="Y1541" s="188"/>
      <c r="Z1541" s="188"/>
      <c r="AA1541" s="188"/>
      <c r="AB1541" s="188"/>
      <c r="AC1541" s="188"/>
      <c r="AD1541" s="188"/>
      <c r="AE1541" s="188"/>
      <c r="AF1541" s="188"/>
      <c r="AG1541" s="188"/>
      <c r="AH1541" s="188"/>
      <c r="AI1541" s="188"/>
      <c r="AJ1541" s="188"/>
      <c r="AK1541" s="188"/>
      <c r="AL1541" s="199"/>
      <c r="AM1541" s="199"/>
      <c r="AN1541" s="199"/>
      <c r="AO1541" s="199"/>
      <c r="AP1541" s="199"/>
      <c r="AQ1541" s="199"/>
      <c r="AR1541" s="188"/>
      <c r="AS1541" s="188"/>
      <c r="AT1541" s="188"/>
      <c r="AU1541" s="188"/>
      <c r="AV1541" s="188"/>
      <c r="AW1541" s="188"/>
      <c r="AX1541" s="188"/>
      <c r="AY1541" s="188"/>
      <c r="AZ1541" s="188"/>
      <c r="BA1541" s="188"/>
      <c r="BB1541" s="188"/>
      <c r="BC1541" s="188"/>
      <c r="BD1541" s="188"/>
      <c r="BE1541" s="188"/>
      <c r="BF1541" s="188"/>
      <c r="BG1541" s="188"/>
      <c r="BH1541" s="188"/>
      <c r="BI1541" s="188"/>
      <c r="BJ1541" s="188"/>
      <c r="BK1541" s="188"/>
      <c r="BL1541" s="188"/>
      <c r="BM1541" s="188"/>
      <c r="BN1541" s="188"/>
      <c r="BO1541" s="188"/>
      <c r="BP1541" s="188"/>
      <c r="BQ1541" s="188"/>
      <c r="BR1541" s="188"/>
      <c r="BS1541" s="188"/>
      <c r="BT1541" s="188"/>
      <c r="BU1541" s="188"/>
      <c r="BV1541" s="188"/>
      <c r="BW1541" s="188"/>
      <c r="BX1541" s="188"/>
      <c r="BY1541" s="188"/>
      <c r="BZ1541" s="188"/>
      <c r="CA1541" s="188"/>
      <c r="CB1541" s="188"/>
      <c r="CC1541" s="188"/>
      <c r="CD1541" s="188"/>
      <c r="CE1541" s="188"/>
      <c r="CF1541" s="188"/>
      <c r="CG1541" s="188"/>
      <c r="CH1541" s="188"/>
      <c r="CI1541" s="199"/>
      <c r="CJ1541" s="199"/>
      <c r="CK1541" s="199"/>
      <c r="CL1541" s="199"/>
      <c r="CM1541" s="199"/>
      <c r="CN1541" s="199"/>
      <c r="CO1541" s="188"/>
      <c r="CP1541" s="188"/>
      <c r="CQ1541" s="188"/>
      <c r="CR1541" s="188"/>
      <c r="CS1541" s="188"/>
      <c r="CT1541" s="188"/>
      <c r="CU1541" s="188"/>
      <c r="CV1541" s="188"/>
      <c r="CW1541" s="188"/>
      <c r="CX1541" s="188"/>
      <c r="CY1541" s="188"/>
      <c r="CZ1541" s="188"/>
      <c r="DA1541" s="188"/>
      <c r="DB1541" s="188"/>
    </row>
    <row r="1542" spans="1:106" ht="12.75">
      <c r="A1542" s="188"/>
      <c r="B1542" s="198"/>
      <c r="C1542" s="188"/>
      <c r="D1542" s="188"/>
      <c r="E1542" s="188"/>
      <c r="F1542" s="188"/>
      <c r="G1542" s="188"/>
      <c r="H1542" s="188"/>
      <c r="I1542" s="188"/>
      <c r="J1542" s="188"/>
      <c r="K1542" s="188"/>
      <c r="L1542" s="188"/>
      <c r="M1542" s="188"/>
      <c r="N1542" s="188"/>
      <c r="O1542" s="188"/>
      <c r="P1542" s="188"/>
      <c r="Q1542" s="188"/>
      <c r="R1542" s="188"/>
      <c r="S1542" s="188"/>
      <c r="T1542" s="188"/>
      <c r="U1542" s="188"/>
      <c r="V1542" s="188"/>
      <c r="W1542" s="188"/>
      <c r="X1542" s="188"/>
      <c r="Y1542" s="188"/>
      <c r="Z1542" s="188"/>
      <c r="AA1542" s="188"/>
      <c r="AB1542" s="188"/>
      <c r="AC1542" s="188"/>
      <c r="AD1542" s="188"/>
      <c r="AE1542" s="188"/>
      <c r="AF1542" s="188"/>
      <c r="AG1542" s="188"/>
      <c r="AH1542" s="188"/>
      <c r="AI1542" s="188"/>
      <c r="AJ1542" s="188"/>
      <c r="AK1542" s="188"/>
      <c r="AL1542" s="199"/>
      <c r="AM1542" s="199"/>
      <c r="AN1542" s="199"/>
      <c r="AO1542" s="199"/>
      <c r="AP1542" s="199"/>
      <c r="AQ1542" s="199"/>
      <c r="AR1542" s="188"/>
      <c r="AS1542" s="188"/>
      <c r="AT1542" s="188"/>
      <c r="AU1542" s="188"/>
      <c r="AV1542" s="188"/>
      <c r="AW1542" s="188"/>
      <c r="AX1542" s="188"/>
      <c r="AY1542" s="188"/>
      <c r="AZ1542" s="188"/>
      <c r="BA1542" s="188"/>
      <c r="BB1542" s="188"/>
      <c r="BC1542" s="188"/>
      <c r="BD1542" s="188"/>
      <c r="BE1542" s="188"/>
      <c r="BF1542" s="188"/>
      <c r="BG1542" s="188"/>
      <c r="BH1542" s="188"/>
      <c r="BI1542" s="188"/>
      <c r="BJ1542" s="188"/>
      <c r="BK1542" s="188"/>
      <c r="BL1542" s="188"/>
      <c r="BM1542" s="188"/>
      <c r="BN1542" s="188"/>
      <c r="BO1542" s="188"/>
      <c r="BP1542" s="188"/>
      <c r="BQ1542" s="188"/>
      <c r="BR1542" s="188"/>
      <c r="BS1542" s="188"/>
      <c r="BT1542" s="188"/>
      <c r="BU1542" s="188"/>
      <c r="BV1542" s="188"/>
      <c r="BW1542" s="188"/>
      <c r="BX1542" s="188"/>
      <c r="BY1542" s="188"/>
      <c r="BZ1542" s="188"/>
      <c r="CA1542" s="188"/>
      <c r="CB1542" s="188"/>
      <c r="CC1542" s="188"/>
      <c r="CD1542" s="188"/>
      <c r="CE1542" s="188"/>
      <c r="CF1542" s="188"/>
      <c r="CG1542" s="188"/>
      <c r="CH1542" s="188"/>
      <c r="CI1542" s="199"/>
      <c r="CJ1542" s="199"/>
      <c r="CK1542" s="199"/>
      <c r="CL1542" s="199"/>
      <c r="CM1542" s="199"/>
      <c r="CN1542" s="199"/>
      <c r="CO1542" s="188"/>
      <c r="CP1542" s="188"/>
      <c r="CQ1542" s="188"/>
      <c r="CR1542" s="188"/>
      <c r="CS1542" s="188"/>
      <c r="CT1542" s="188"/>
      <c r="CU1542" s="188"/>
      <c r="CV1542" s="188"/>
      <c r="CW1542" s="188"/>
      <c r="CX1542" s="188"/>
      <c r="CY1542" s="188"/>
      <c r="CZ1542" s="188"/>
      <c r="DA1542" s="188"/>
      <c r="DB1542" s="188"/>
    </row>
    <row r="1543" spans="1:106" ht="12.75">
      <c r="A1543" s="188"/>
      <c r="B1543" s="198"/>
      <c r="C1543" s="188"/>
      <c r="D1543" s="188"/>
      <c r="E1543" s="188"/>
      <c r="F1543" s="188"/>
      <c r="G1543" s="188"/>
      <c r="H1543" s="188"/>
      <c r="I1543" s="188"/>
      <c r="J1543" s="188"/>
      <c r="K1543" s="188"/>
      <c r="L1543" s="188"/>
      <c r="M1543" s="188"/>
      <c r="N1543" s="188"/>
      <c r="O1543" s="188"/>
      <c r="P1543" s="188"/>
      <c r="Q1543" s="188"/>
      <c r="R1543" s="188"/>
      <c r="S1543" s="188"/>
      <c r="T1543" s="188"/>
      <c r="U1543" s="188"/>
      <c r="V1543" s="188"/>
      <c r="W1543" s="188"/>
      <c r="X1543" s="188"/>
      <c r="Y1543" s="188"/>
      <c r="Z1543" s="188"/>
      <c r="AA1543" s="188"/>
      <c r="AB1543" s="188"/>
      <c r="AC1543" s="188"/>
      <c r="AD1543" s="188"/>
      <c r="AE1543" s="188"/>
      <c r="AF1543" s="188"/>
      <c r="AG1543" s="188"/>
      <c r="AH1543" s="188"/>
      <c r="AI1543" s="188"/>
      <c r="AJ1543" s="188"/>
      <c r="AK1543" s="188"/>
      <c r="AL1543" s="199"/>
      <c r="AM1543" s="199"/>
      <c r="AN1543" s="199"/>
      <c r="AO1543" s="199"/>
      <c r="AP1543" s="199"/>
      <c r="AQ1543" s="199"/>
      <c r="AR1543" s="188"/>
      <c r="AS1543" s="188"/>
      <c r="AT1543" s="188"/>
      <c r="AU1543" s="188"/>
      <c r="AV1543" s="188"/>
      <c r="AW1543" s="188"/>
      <c r="AX1543" s="188"/>
      <c r="AY1543" s="188"/>
      <c r="AZ1543" s="188"/>
      <c r="BA1543" s="188"/>
      <c r="BB1543" s="188"/>
      <c r="BC1543" s="188"/>
      <c r="BD1543" s="188"/>
      <c r="BE1543" s="188"/>
      <c r="BF1543" s="188"/>
      <c r="BG1543" s="188"/>
      <c r="BH1543" s="188"/>
      <c r="BI1543" s="188"/>
      <c r="BJ1543" s="188"/>
      <c r="BK1543" s="188"/>
      <c r="BL1543" s="188"/>
      <c r="BM1543" s="188"/>
      <c r="BN1543" s="188"/>
      <c r="BO1543" s="188"/>
      <c r="BP1543" s="188"/>
      <c r="BQ1543" s="188"/>
      <c r="BR1543" s="188"/>
      <c r="BS1543" s="188"/>
      <c r="BT1543" s="188"/>
      <c r="BU1543" s="188"/>
      <c r="BV1543" s="188"/>
      <c r="BW1543" s="188"/>
      <c r="BX1543" s="188"/>
      <c r="BY1543" s="188"/>
      <c r="BZ1543" s="188"/>
      <c r="CA1543" s="188"/>
      <c r="CB1543" s="188"/>
      <c r="CC1543" s="188"/>
      <c r="CD1543" s="188"/>
      <c r="CE1543" s="188"/>
      <c r="CF1543" s="188"/>
      <c r="CG1543" s="188"/>
      <c r="CH1543" s="188"/>
      <c r="CI1543" s="199"/>
      <c r="CJ1543" s="199"/>
      <c r="CK1543" s="199"/>
      <c r="CL1543" s="199"/>
      <c r="CM1543" s="199"/>
      <c r="CN1543" s="199"/>
      <c r="CO1543" s="188"/>
      <c r="CP1543" s="188"/>
      <c r="CQ1543" s="188"/>
      <c r="CR1543" s="188"/>
      <c r="CS1543" s="188"/>
      <c r="CT1543" s="188"/>
      <c r="CU1543" s="188"/>
      <c r="CV1543" s="188"/>
      <c r="CW1543" s="188"/>
      <c r="CX1543" s="188"/>
      <c r="CY1543" s="188"/>
      <c r="CZ1543" s="188"/>
      <c r="DA1543" s="188"/>
      <c r="DB1543" s="188"/>
    </row>
    <row r="1544" spans="1:106" ht="12.75">
      <c r="A1544" s="188"/>
      <c r="B1544" s="198"/>
      <c r="C1544" s="188"/>
      <c r="D1544" s="188"/>
      <c r="E1544" s="188"/>
      <c r="F1544" s="188"/>
      <c r="G1544" s="188"/>
      <c r="H1544" s="188"/>
      <c r="I1544" s="188"/>
      <c r="J1544" s="188"/>
      <c r="K1544" s="188"/>
      <c r="L1544" s="188"/>
      <c r="M1544" s="188"/>
      <c r="N1544" s="188"/>
      <c r="O1544" s="188"/>
      <c r="P1544" s="188"/>
      <c r="Q1544" s="188"/>
      <c r="R1544" s="188"/>
      <c r="S1544" s="188"/>
      <c r="T1544" s="188"/>
      <c r="U1544" s="188"/>
      <c r="V1544" s="188"/>
      <c r="W1544" s="188"/>
      <c r="X1544" s="188"/>
      <c r="Y1544" s="188"/>
      <c r="Z1544" s="188"/>
      <c r="AA1544" s="188"/>
      <c r="AB1544" s="188"/>
      <c r="AC1544" s="188"/>
      <c r="AD1544" s="188"/>
      <c r="AE1544" s="188"/>
      <c r="AF1544" s="188"/>
      <c r="AG1544" s="188"/>
      <c r="AH1544" s="188"/>
      <c r="AI1544" s="188"/>
      <c r="AJ1544" s="188"/>
      <c r="AK1544" s="188"/>
      <c r="AL1544" s="199"/>
      <c r="AM1544" s="199"/>
      <c r="AN1544" s="199"/>
      <c r="AO1544" s="199"/>
      <c r="AP1544" s="199"/>
      <c r="AQ1544" s="199"/>
      <c r="AR1544" s="188"/>
      <c r="AS1544" s="188"/>
      <c r="AT1544" s="188"/>
      <c r="AU1544" s="188"/>
      <c r="AV1544" s="188"/>
      <c r="AW1544" s="188"/>
      <c r="AX1544" s="188"/>
      <c r="AY1544" s="188"/>
      <c r="AZ1544" s="188"/>
      <c r="BA1544" s="188"/>
      <c r="BB1544" s="188"/>
      <c r="BC1544" s="188"/>
      <c r="BD1544" s="188"/>
      <c r="BE1544" s="188"/>
      <c r="BF1544" s="188"/>
      <c r="BG1544" s="188"/>
      <c r="BH1544" s="188"/>
      <c r="BI1544" s="188"/>
      <c r="BJ1544" s="188"/>
      <c r="BK1544" s="188"/>
      <c r="BL1544" s="188"/>
      <c r="BM1544" s="188"/>
      <c r="BN1544" s="188"/>
      <c r="BO1544" s="188"/>
      <c r="BP1544" s="188"/>
      <c r="BQ1544" s="188"/>
      <c r="BR1544" s="188"/>
      <c r="BS1544" s="188"/>
      <c r="BT1544" s="188"/>
      <c r="BU1544" s="188"/>
      <c r="BV1544" s="188"/>
      <c r="BW1544" s="188"/>
      <c r="BX1544" s="188"/>
      <c r="BY1544" s="188"/>
      <c r="BZ1544" s="188"/>
      <c r="CA1544" s="188"/>
      <c r="CB1544" s="188"/>
      <c r="CC1544" s="188"/>
      <c r="CD1544" s="188"/>
      <c r="CE1544" s="188"/>
      <c r="CF1544" s="188"/>
      <c r="CG1544" s="188"/>
      <c r="CH1544" s="188"/>
      <c r="CI1544" s="199"/>
      <c r="CJ1544" s="199"/>
      <c r="CK1544" s="199"/>
      <c r="CL1544" s="199"/>
      <c r="CM1544" s="199"/>
      <c r="CN1544" s="199"/>
      <c r="CO1544" s="188"/>
      <c r="CP1544" s="188"/>
      <c r="CQ1544" s="188"/>
      <c r="CR1544" s="188"/>
      <c r="CS1544" s="188"/>
      <c r="CT1544" s="188"/>
      <c r="CU1544" s="188"/>
      <c r="CV1544" s="188"/>
      <c r="CW1544" s="188"/>
      <c r="CX1544" s="188"/>
      <c r="CY1544" s="188"/>
      <c r="CZ1544" s="188"/>
      <c r="DA1544" s="188"/>
      <c r="DB1544" s="188"/>
    </row>
    <row r="1545" spans="1:106" ht="12.75">
      <c r="A1545" s="188"/>
      <c r="B1545" s="198"/>
      <c r="C1545" s="188"/>
      <c r="D1545" s="188"/>
      <c r="E1545" s="188"/>
      <c r="F1545" s="188"/>
      <c r="G1545" s="188"/>
      <c r="H1545" s="188"/>
      <c r="I1545" s="188"/>
      <c r="J1545" s="188"/>
      <c r="K1545" s="188"/>
      <c r="L1545" s="188"/>
      <c r="M1545" s="188"/>
      <c r="N1545" s="188"/>
      <c r="O1545" s="188"/>
      <c r="P1545" s="188"/>
      <c r="Q1545" s="188"/>
      <c r="R1545" s="188"/>
      <c r="S1545" s="188"/>
      <c r="T1545" s="188"/>
      <c r="U1545" s="188"/>
      <c r="V1545" s="188"/>
      <c r="W1545" s="188"/>
      <c r="X1545" s="188"/>
      <c r="Y1545" s="188"/>
      <c r="Z1545" s="188"/>
      <c r="AA1545" s="188"/>
      <c r="AB1545" s="188"/>
      <c r="AC1545" s="188"/>
      <c r="AD1545" s="188"/>
      <c r="AE1545" s="188"/>
      <c r="AF1545" s="188"/>
      <c r="AG1545" s="188"/>
      <c r="AH1545" s="188"/>
      <c r="AI1545" s="188"/>
      <c r="AJ1545" s="188"/>
      <c r="AK1545" s="188"/>
      <c r="AL1545" s="199"/>
      <c r="AM1545" s="199"/>
      <c r="AN1545" s="199"/>
      <c r="AO1545" s="199"/>
      <c r="AP1545" s="199"/>
      <c r="AQ1545" s="199"/>
      <c r="AR1545" s="188"/>
      <c r="AS1545" s="188"/>
      <c r="AT1545" s="188"/>
      <c r="AU1545" s="188"/>
      <c r="AV1545" s="188"/>
      <c r="AW1545" s="188"/>
      <c r="AX1545" s="188"/>
      <c r="AY1545" s="188"/>
      <c r="AZ1545" s="188"/>
      <c r="BA1545" s="188"/>
      <c r="BB1545" s="188"/>
      <c r="BC1545" s="188"/>
      <c r="BD1545" s="188"/>
      <c r="BE1545" s="188"/>
      <c r="BF1545" s="188"/>
      <c r="BG1545" s="188"/>
      <c r="BH1545" s="188"/>
      <c r="BI1545" s="188"/>
      <c r="BJ1545" s="188"/>
      <c r="BK1545" s="188"/>
      <c r="BL1545" s="188"/>
      <c r="BM1545" s="188"/>
      <c r="BN1545" s="188"/>
      <c r="BO1545" s="188"/>
      <c r="BP1545" s="188"/>
      <c r="BQ1545" s="188"/>
      <c r="BR1545" s="188"/>
      <c r="BS1545" s="188"/>
      <c r="BT1545" s="188"/>
      <c r="BU1545" s="188"/>
      <c r="BV1545" s="188"/>
      <c r="BW1545" s="188"/>
      <c r="BX1545" s="188"/>
      <c r="BY1545" s="188"/>
      <c r="BZ1545" s="188"/>
      <c r="CA1545" s="188"/>
      <c r="CB1545" s="188"/>
      <c r="CC1545" s="188"/>
      <c r="CD1545" s="188"/>
      <c r="CE1545" s="188"/>
      <c r="CF1545" s="188"/>
      <c r="CG1545" s="188"/>
      <c r="CH1545" s="188"/>
      <c r="CI1545" s="199"/>
      <c r="CJ1545" s="199"/>
      <c r="CK1545" s="199"/>
      <c r="CL1545" s="199"/>
      <c r="CM1545" s="199"/>
      <c r="CN1545" s="199"/>
      <c r="CO1545" s="188"/>
      <c r="CP1545" s="188"/>
      <c r="CQ1545" s="188"/>
      <c r="CR1545" s="188"/>
      <c r="CS1545" s="188"/>
      <c r="CT1545" s="188"/>
      <c r="CU1545" s="188"/>
      <c r="CV1545" s="188"/>
      <c r="CW1545" s="188"/>
      <c r="CX1545" s="188"/>
      <c r="CY1545" s="188"/>
      <c r="CZ1545" s="188"/>
      <c r="DA1545" s="188"/>
      <c r="DB1545" s="188"/>
    </row>
    <row r="1546" spans="1:106" ht="12.75">
      <c r="A1546" s="188"/>
      <c r="B1546" s="198"/>
      <c r="C1546" s="188"/>
      <c r="D1546" s="188"/>
      <c r="E1546" s="188"/>
      <c r="F1546" s="188"/>
      <c r="G1546" s="188"/>
      <c r="H1546" s="188"/>
      <c r="I1546" s="188"/>
      <c r="J1546" s="188"/>
      <c r="K1546" s="188"/>
      <c r="L1546" s="188"/>
      <c r="M1546" s="188"/>
      <c r="N1546" s="188"/>
      <c r="O1546" s="188"/>
      <c r="P1546" s="188"/>
      <c r="Q1546" s="188"/>
      <c r="R1546" s="188"/>
      <c r="S1546" s="188"/>
      <c r="T1546" s="188"/>
      <c r="U1546" s="188"/>
      <c r="V1546" s="188"/>
      <c r="W1546" s="188"/>
      <c r="X1546" s="188"/>
      <c r="Y1546" s="188"/>
      <c r="Z1546" s="188"/>
      <c r="AA1546" s="188"/>
      <c r="AB1546" s="188"/>
      <c r="AC1546" s="188"/>
      <c r="AD1546" s="188"/>
      <c r="AE1546" s="188"/>
      <c r="AF1546" s="188"/>
      <c r="AG1546" s="188"/>
      <c r="AH1546" s="188"/>
      <c r="AI1546" s="188"/>
      <c r="AJ1546" s="188"/>
      <c r="AK1546" s="188"/>
      <c r="AL1546" s="199"/>
      <c r="AM1546" s="199"/>
      <c r="AN1546" s="199"/>
      <c r="AO1546" s="199"/>
      <c r="AP1546" s="199"/>
      <c r="AQ1546" s="199"/>
      <c r="AR1546" s="188"/>
      <c r="AS1546" s="188"/>
      <c r="AT1546" s="188"/>
      <c r="AU1546" s="188"/>
      <c r="AV1546" s="188"/>
      <c r="AW1546" s="188"/>
      <c r="AX1546" s="188"/>
      <c r="AY1546" s="188"/>
      <c r="AZ1546" s="188"/>
      <c r="BA1546" s="188"/>
      <c r="BB1546" s="188"/>
      <c r="BC1546" s="188"/>
      <c r="BD1546" s="188"/>
      <c r="BE1546" s="188"/>
      <c r="BF1546" s="188"/>
      <c r="BG1546" s="188"/>
      <c r="BH1546" s="188"/>
      <c r="BI1546" s="188"/>
      <c r="BJ1546" s="188"/>
      <c r="BK1546" s="188"/>
      <c r="BL1546" s="188"/>
      <c r="BM1546" s="188"/>
      <c r="BN1546" s="188"/>
      <c r="BO1546" s="188"/>
      <c r="BP1546" s="188"/>
      <c r="BQ1546" s="188"/>
      <c r="BR1546" s="188"/>
      <c r="BS1546" s="188"/>
      <c r="BT1546" s="188"/>
      <c r="BU1546" s="188"/>
      <c r="BV1546" s="188"/>
      <c r="BW1546" s="188"/>
      <c r="BX1546" s="188"/>
      <c r="BY1546" s="188"/>
      <c r="BZ1546" s="188"/>
      <c r="CA1546" s="188"/>
      <c r="CB1546" s="188"/>
      <c r="CC1546" s="188"/>
      <c r="CD1546" s="188"/>
      <c r="CE1546" s="188"/>
      <c r="CF1546" s="188"/>
      <c r="CG1546" s="188"/>
      <c r="CH1546" s="188"/>
      <c r="CI1546" s="199"/>
      <c r="CJ1546" s="199"/>
      <c r="CK1546" s="199"/>
      <c r="CL1546" s="199"/>
      <c r="CM1546" s="199"/>
      <c r="CN1546" s="199"/>
      <c r="CO1546" s="188"/>
      <c r="CP1546" s="188"/>
      <c r="CQ1546" s="188"/>
      <c r="CR1546" s="188"/>
      <c r="CS1546" s="188"/>
      <c r="CT1546" s="188"/>
      <c r="CU1546" s="188"/>
      <c r="CV1546" s="188"/>
      <c r="CW1546" s="188"/>
      <c r="CX1546" s="188"/>
      <c r="CY1546" s="188"/>
      <c r="CZ1546" s="188"/>
      <c r="DA1546" s="188"/>
      <c r="DB1546" s="188"/>
    </row>
    <row r="1547" spans="1:106" ht="12.75">
      <c r="A1547" s="188"/>
      <c r="B1547" s="198"/>
      <c r="C1547" s="188"/>
      <c r="D1547" s="188"/>
      <c r="E1547" s="188"/>
      <c r="F1547" s="188"/>
      <c r="G1547" s="188"/>
      <c r="H1547" s="188"/>
      <c r="I1547" s="188"/>
      <c r="J1547" s="188"/>
      <c r="K1547" s="188"/>
      <c r="L1547" s="188"/>
      <c r="M1547" s="188"/>
      <c r="N1547" s="188"/>
      <c r="O1547" s="188"/>
      <c r="P1547" s="188"/>
      <c r="Q1547" s="188"/>
      <c r="R1547" s="188"/>
      <c r="S1547" s="188"/>
      <c r="T1547" s="188"/>
      <c r="U1547" s="188"/>
      <c r="V1547" s="188"/>
      <c r="W1547" s="188"/>
      <c r="X1547" s="188"/>
      <c r="Y1547" s="188"/>
      <c r="Z1547" s="188"/>
      <c r="AA1547" s="188"/>
      <c r="AB1547" s="188"/>
      <c r="AC1547" s="188"/>
      <c r="AD1547" s="188"/>
      <c r="AE1547" s="188"/>
      <c r="AF1547" s="188"/>
      <c r="AG1547" s="188"/>
      <c r="AH1547" s="188"/>
      <c r="AI1547" s="188"/>
      <c r="AJ1547" s="188"/>
      <c r="AK1547" s="188"/>
      <c r="AL1547" s="199"/>
      <c r="AM1547" s="199"/>
      <c r="AN1547" s="199"/>
      <c r="AO1547" s="199"/>
      <c r="AP1547" s="199"/>
      <c r="AQ1547" s="199"/>
      <c r="AR1547" s="188"/>
      <c r="AS1547" s="188"/>
      <c r="AT1547" s="188"/>
      <c r="AU1547" s="188"/>
      <c r="AV1547" s="188"/>
      <c r="AW1547" s="188"/>
      <c r="AX1547" s="188"/>
      <c r="AY1547" s="188"/>
      <c r="AZ1547" s="188"/>
      <c r="BA1547" s="188"/>
      <c r="BB1547" s="188"/>
      <c r="BC1547" s="188"/>
      <c r="BD1547" s="188"/>
      <c r="BE1547" s="188"/>
      <c r="BF1547" s="188"/>
      <c r="BG1547" s="188"/>
      <c r="BH1547" s="188"/>
      <c r="BI1547" s="188"/>
      <c r="BJ1547" s="188"/>
      <c r="BK1547" s="188"/>
      <c r="BL1547" s="188"/>
      <c r="BM1547" s="188"/>
      <c r="BN1547" s="188"/>
      <c r="BO1547" s="188"/>
      <c r="BP1547" s="188"/>
      <c r="BQ1547" s="188"/>
      <c r="BR1547" s="188"/>
      <c r="BS1547" s="188"/>
      <c r="BT1547" s="188"/>
      <c r="BU1547" s="188"/>
      <c r="BV1547" s="188"/>
      <c r="BW1547" s="188"/>
      <c r="BX1547" s="188"/>
      <c r="BY1547" s="188"/>
      <c r="BZ1547" s="188"/>
      <c r="CA1547" s="188"/>
      <c r="CB1547" s="188"/>
      <c r="CC1547" s="188"/>
      <c r="CD1547" s="188"/>
      <c r="CE1547" s="188"/>
      <c r="CF1547" s="188"/>
      <c r="CG1547" s="188"/>
      <c r="CH1547" s="188"/>
      <c r="CI1547" s="199"/>
      <c r="CJ1547" s="199"/>
      <c r="CK1547" s="199"/>
      <c r="CL1547" s="199"/>
      <c r="CM1547" s="199"/>
      <c r="CN1547" s="199"/>
      <c r="CO1547" s="188"/>
      <c r="CP1547" s="188"/>
      <c r="CQ1547" s="188"/>
      <c r="CR1547" s="188"/>
      <c r="CS1547" s="188"/>
      <c r="CT1547" s="188"/>
      <c r="CU1547" s="188"/>
      <c r="CV1547" s="188"/>
      <c r="CW1547" s="188"/>
      <c r="CX1547" s="188"/>
      <c r="CY1547" s="188"/>
      <c r="CZ1547" s="188"/>
      <c r="DA1547" s="188"/>
      <c r="DB1547" s="188"/>
    </row>
    <row r="1548" spans="1:106" ht="12.75">
      <c r="A1548" s="188"/>
      <c r="B1548" s="198"/>
      <c r="C1548" s="188"/>
      <c r="D1548" s="188"/>
      <c r="E1548" s="188"/>
      <c r="F1548" s="188"/>
      <c r="G1548" s="188"/>
      <c r="H1548" s="188"/>
      <c r="I1548" s="188"/>
      <c r="J1548" s="188"/>
      <c r="K1548" s="188"/>
      <c r="L1548" s="188"/>
      <c r="M1548" s="188"/>
      <c r="N1548" s="188"/>
      <c r="O1548" s="188"/>
      <c r="P1548" s="188"/>
      <c r="Q1548" s="188"/>
      <c r="R1548" s="188"/>
      <c r="S1548" s="188"/>
      <c r="T1548" s="188"/>
      <c r="U1548" s="188"/>
      <c r="V1548" s="188"/>
      <c r="W1548" s="188"/>
      <c r="X1548" s="188"/>
      <c r="Y1548" s="188"/>
      <c r="Z1548" s="188"/>
      <c r="AA1548" s="188"/>
      <c r="AB1548" s="188"/>
      <c r="AC1548" s="188"/>
      <c r="AD1548" s="188"/>
      <c r="AE1548" s="188"/>
      <c r="AF1548" s="188"/>
      <c r="AG1548" s="188"/>
      <c r="AH1548" s="188"/>
      <c r="AI1548" s="188"/>
      <c r="AJ1548" s="188"/>
      <c r="AK1548" s="188"/>
      <c r="AL1548" s="199"/>
      <c r="AM1548" s="199"/>
      <c r="AN1548" s="199"/>
      <c r="AO1548" s="199"/>
      <c r="AP1548" s="199"/>
      <c r="AQ1548" s="199"/>
      <c r="AR1548" s="188"/>
      <c r="AS1548" s="188"/>
      <c r="AT1548" s="188"/>
      <c r="AU1548" s="188"/>
      <c r="AV1548" s="188"/>
      <c r="AW1548" s="188"/>
      <c r="AX1548" s="188"/>
      <c r="AY1548" s="188"/>
      <c r="AZ1548" s="188"/>
      <c r="BA1548" s="188"/>
      <c r="BB1548" s="188"/>
      <c r="BC1548" s="188"/>
      <c r="BD1548" s="188"/>
      <c r="BE1548" s="188"/>
      <c r="BF1548" s="188"/>
      <c r="BG1548" s="188"/>
      <c r="BH1548" s="188"/>
      <c r="BI1548" s="188"/>
      <c r="BJ1548" s="188"/>
      <c r="BK1548" s="188"/>
      <c r="BL1548" s="188"/>
      <c r="BM1548" s="188"/>
      <c r="BN1548" s="188"/>
      <c r="BO1548" s="188"/>
      <c r="BP1548" s="188"/>
      <c r="BQ1548" s="188"/>
      <c r="BR1548" s="188"/>
      <c r="BS1548" s="188"/>
      <c r="BT1548" s="188"/>
      <c r="BU1548" s="188"/>
      <c r="BV1548" s="188"/>
      <c r="BW1548" s="188"/>
      <c r="BX1548" s="188"/>
      <c r="BY1548" s="188"/>
      <c r="BZ1548" s="188"/>
      <c r="CA1548" s="188"/>
      <c r="CB1548" s="188"/>
      <c r="CC1548" s="188"/>
      <c r="CD1548" s="188"/>
      <c r="CE1548" s="188"/>
      <c r="CF1548" s="188"/>
      <c r="CG1548" s="188"/>
      <c r="CH1548" s="188"/>
      <c r="CI1548" s="199"/>
      <c r="CJ1548" s="199"/>
      <c r="CK1548" s="199"/>
      <c r="CL1548" s="199"/>
      <c r="CM1548" s="199"/>
      <c r="CN1548" s="199"/>
      <c r="CO1548" s="188"/>
      <c r="CP1548" s="188"/>
      <c r="CQ1548" s="188"/>
      <c r="CR1548" s="188"/>
      <c r="CS1548" s="188"/>
      <c r="CT1548" s="188"/>
      <c r="CU1548" s="188"/>
      <c r="CV1548" s="188"/>
      <c r="CW1548" s="188"/>
      <c r="CX1548" s="188"/>
      <c r="CY1548" s="188"/>
      <c r="CZ1548" s="188"/>
      <c r="DA1548" s="188"/>
      <c r="DB1548" s="188"/>
    </row>
    <row r="1549" spans="1:106" ht="12.75">
      <c r="A1549" s="188"/>
      <c r="B1549" s="198"/>
      <c r="C1549" s="188"/>
      <c r="D1549" s="188"/>
      <c r="E1549" s="188"/>
      <c r="F1549" s="188"/>
      <c r="G1549" s="188"/>
      <c r="H1549" s="188"/>
      <c r="I1549" s="188"/>
      <c r="J1549" s="188"/>
      <c r="K1549" s="188"/>
      <c r="L1549" s="188"/>
      <c r="M1549" s="188"/>
      <c r="N1549" s="188"/>
      <c r="O1549" s="188"/>
      <c r="P1549" s="188"/>
      <c r="Q1549" s="188"/>
      <c r="R1549" s="188"/>
      <c r="S1549" s="188"/>
      <c r="T1549" s="188"/>
      <c r="U1549" s="188"/>
      <c r="V1549" s="188"/>
      <c r="W1549" s="188"/>
      <c r="X1549" s="188"/>
      <c r="Y1549" s="188"/>
      <c r="Z1549" s="188"/>
      <c r="AA1549" s="188"/>
      <c r="AB1549" s="188"/>
      <c r="AC1549" s="188"/>
      <c r="AD1549" s="188"/>
      <c r="AE1549" s="188"/>
      <c r="AF1549" s="188"/>
      <c r="AG1549" s="188"/>
      <c r="AH1549" s="188"/>
      <c r="AI1549" s="188"/>
      <c r="AJ1549" s="188"/>
      <c r="AK1549" s="188"/>
      <c r="AL1549" s="199"/>
      <c r="AM1549" s="199"/>
      <c r="AN1549" s="199"/>
      <c r="AO1549" s="199"/>
      <c r="AP1549" s="199"/>
      <c r="AQ1549" s="199"/>
      <c r="AR1549" s="188"/>
      <c r="AS1549" s="188"/>
      <c r="AT1549" s="188"/>
      <c r="AU1549" s="188"/>
      <c r="AV1549" s="188"/>
      <c r="AW1549" s="188"/>
      <c r="AX1549" s="188"/>
      <c r="AY1549" s="188"/>
      <c r="AZ1549" s="188"/>
      <c r="BA1549" s="188"/>
      <c r="BB1549" s="188"/>
      <c r="BC1549" s="188"/>
      <c r="BD1549" s="188"/>
      <c r="BE1549" s="188"/>
      <c r="BF1549" s="188"/>
      <c r="BG1549" s="188"/>
      <c r="BH1549" s="188"/>
      <c r="BI1549" s="188"/>
      <c r="BJ1549" s="188"/>
      <c r="BK1549" s="188"/>
      <c r="BL1549" s="188"/>
      <c r="BM1549" s="188"/>
      <c r="BN1549" s="188"/>
      <c r="BO1549" s="188"/>
      <c r="BP1549" s="188"/>
      <c r="BQ1549" s="188"/>
      <c r="BR1549" s="188"/>
      <c r="BS1549" s="188"/>
      <c r="BT1549" s="188"/>
      <c r="BU1549" s="188"/>
      <c r="BV1549" s="188"/>
      <c r="BW1549" s="188"/>
      <c r="BX1549" s="188"/>
      <c r="BY1549" s="188"/>
      <c r="BZ1549" s="188"/>
      <c r="CA1549" s="188"/>
      <c r="CB1549" s="188"/>
      <c r="CC1549" s="188"/>
      <c r="CD1549" s="188"/>
      <c r="CE1549" s="188"/>
      <c r="CF1549" s="188"/>
      <c r="CG1549" s="188"/>
      <c r="CH1549" s="188"/>
      <c r="CI1549" s="199"/>
      <c r="CJ1549" s="199"/>
      <c r="CK1549" s="199"/>
      <c r="CL1549" s="199"/>
      <c r="CM1549" s="199"/>
      <c r="CN1549" s="199"/>
      <c r="CO1549" s="188"/>
      <c r="CP1549" s="188"/>
      <c r="CQ1549" s="188"/>
      <c r="CR1549" s="188"/>
      <c r="CS1549" s="188"/>
      <c r="CT1549" s="188"/>
      <c r="CU1549" s="188"/>
      <c r="CV1549" s="188"/>
      <c r="CW1549" s="188"/>
      <c r="CX1549" s="188"/>
      <c r="CY1549" s="188"/>
      <c r="CZ1549" s="188"/>
      <c r="DA1549" s="188"/>
      <c r="DB1549" s="188"/>
    </row>
    <row r="1550" spans="1:106" ht="12.75">
      <c r="A1550" s="188"/>
      <c r="B1550" s="198"/>
      <c r="C1550" s="188"/>
      <c r="D1550" s="188"/>
      <c r="E1550" s="188"/>
      <c r="F1550" s="188"/>
      <c r="G1550" s="188"/>
      <c r="H1550" s="188"/>
      <c r="I1550" s="188"/>
      <c r="J1550" s="188"/>
      <c r="K1550" s="188"/>
      <c r="L1550" s="188"/>
      <c r="M1550" s="188"/>
      <c r="N1550" s="188"/>
      <c r="O1550" s="188"/>
      <c r="P1550" s="188"/>
      <c r="Q1550" s="188"/>
      <c r="R1550" s="188"/>
      <c r="S1550" s="188"/>
      <c r="T1550" s="188"/>
      <c r="U1550" s="188"/>
      <c r="V1550" s="188"/>
      <c r="W1550" s="188"/>
      <c r="X1550" s="188"/>
      <c r="Y1550" s="188"/>
      <c r="Z1550" s="188"/>
      <c r="AA1550" s="188"/>
      <c r="AB1550" s="188"/>
      <c r="AC1550" s="188"/>
      <c r="AD1550" s="188"/>
      <c r="AE1550" s="188"/>
      <c r="AF1550" s="188"/>
      <c r="AG1550" s="188"/>
      <c r="AH1550" s="188"/>
      <c r="AI1550" s="188"/>
      <c r="AJ1550" s="188"/>
      <c r="AK1550" s="188"/>
      <c r="AL1550" s="199"/>
      <c r="AM1550" s="199"/>
      <c r="AN1550" s="199"/>
      <c r="AO1550" s="199"/>
      <c r="AP1550" s="199"/>
      <c r="AQ1550" s="199"/>
      <c r="AR1550" s="188"/>
      <c r="AS1550" s="188"/>
      <c r="AT1550" s="188"/>
      <c r="AU1550" s="188"/>
      <c r="AV1550" s="188"/>
      <c r="AW1550" s="188"/>
      <c r="AX1550" s="188"/>
      <c r="AY1550" s="188"/>
      <c r="AZ1550" s="188"/>
      <c r="BA1550" s="188"/>
      <c r="BB1550" s="188"/>
      <c r="BC1550" s="188"/>
      <c r="BD1550" s="188"/>
      <c r="BE1550" s="188"/>
      <c r="BF1550" s="188"/>
      <c r="BG1550" s="188"/>
      <c r="BH1550" s="188"/>
      <c r="BI1550" s="188"/>
      <c r="BJ1550" s="188"/>
      <c r="BK1550" s="188"/>
      <c r="BL1550" s="188"/>
      <c r="BM1550" s="188"/>
      <c r="BN1550" s="188"/>
      <c r="BO1550" s="188"/>
      <c r="BP1550" s="188"/>
      <c r="BQ1550" s="188"/>
      <c r="BR1550" s="188"/>
      <c r="BS1550" s="188"/>
      <c r="BT1550" s="188"/>
      <c r="BU1550" s="188"/>
      <c r="BV1550" s="188"/>
      <c r="BW1550" s="188"/>
      <c r="BX1550" s="188"/>
      <c r="BY1550" s="188"/>
      <c r="BZ1550" s="188"/>
      <c r="CA1550" s="188"/>
      <c r="CB1550" s="188"/>
      <c r="CC1550" s="188"/>
      <c r="CD1550" s="188"/>
      <c r="CE1550" s="188"/>
      <c r="CF1550" s="188"/>
      <c r="CG1550" s="188"/>
      <c r="CH1550" s="188"/>
      <c r="CI1550" s="199"/>
      <c r="CJ1550" s="199"/>
      <c r="CK1550" s="199"/>
      <c r="CL1550" s="199"/>
      <c r="CM1550" s="199"/>
      <c r="CN1550" s="199"/>
      <c r="CO1550" s="188"/>
      <c r="CP1550" s="188"/>
      <c r="CQ1550" s="188"/>
      <c r="CR1550" s="188"/>
      <c r="CS1550" s="188"/>
      <c r="CT1550" s="188"/>
      <c r="CU1550" s="188"/>
      <c r="CV1550" s="188"/>
      <c r="CW1550" s="188"/>
      <c r="CX1550" s="188"/>
      <c r="CY1550" s="188"/>
      <c r="CZ1550" s="188"/>
      <c r="DA1550" s="188"/>
      <c r="DB1550" s="188"/>
    </row>
    <row r="1551" spans="1:106" ht="12.75">
      <c r="A1551" s="188"/>
      <c r="B1551" s="198"/>
      <c r="C1551" s="188"/>
      <c r="D1551" s="188"/>
      <c r="E1551" s="188"/>
      <c r="F1551" s="188"/>
      <c r="G1551" s="188"/>
      <c r="H1551" s="188"/>
      <c r="I1551" s="188"/>
      <c r="J1551" s="188"/>
      <c r="K1551" s="188"/>
      <c r="L1551" s="188"/>
      <c r="M1551" s="188"/>
      <c r="N1551" s="188"/>
      <c r="O1551" s="188"/>
      <c r="P1551" s="188"/>
      <c r="Q1551" s="188"/>
      <c r="R1551" s="188"/>
      <c r="S1551" s="188"/>
      <c r="T1551" s="188"/>
      <c r="U1551" s="188"/>
      <c r="V1551" s="188"/>
      <c r="W1551" s="188"/>
      <c r="X1551" s="188"/>
      <c r="Y1551" s="188"/>
      <c r="Z1551" s="188"/>
      <c r="AA1551" s="188"/>
      <c r="AB1551" s="188"/>
      <c r="AC1551" s="188"/>
      <c r="AD1551" s="188"/>
      <c r="AE1551" s="188"/>
      <c r="AF1551" s="188"/>
      <c r="AG1551" s="188"/>
      <c r="AH1551" s="188"/>
      <c r="AI1551" s="188"/>
      <c r="AJ1551" s="188"/>
      <c r="AK1551" s="188"/>
      <c r="AL1551" s="199"/>
      <c r="AM1551" s="199"/>
      <c r="AN1551" s="199"/>
      <c r="AO1551" s="199"/>
      <c r="AP1551" s="199"/>
      <c r="AQ1551" s="199"/>
      <c r="AR1551" s="188"/>
      <c r="AS1551" s="188"/>
      <c r="AT1551" s="188"/>
      <c r="AU1551" s="188"/>
      <c r="AV1551" s="188"/>
      <c r="AW1551" s="188"/>
      <c r="AX1551" s="188"/>
      <c r="AY1551" s="188"/>
      <c r="AZ1551" s="188"/>
      <c r="BA1551" s="188"/>
      <c r="BB1551" s="188"/>
      <c r="BC1551" s="188"/>
      <c r="BD1551" s="188"/>
      <c r="BE1551" s="188"/>
      <c r="BF1551" s="188"/>
      <c r="BG1551" s="188"/>
      <c r="BH1551" s="188"/>
      <c r="BI1551" s="188"/>
      <c r="BJ1551" s="188"/>
      <c r="BK1551" s="188"/>
      <c r="BL1551" s="188"/>
      <c r="BM1551" s="188"/>
      <c r="BN1551" s="188"/>
      <c r="BO1551" s="188"/>
      <c r="BP1551" s="188"/>
      <c r="BQ1551" s="188"/>
      <c r="BR1551" s="188"/>
      <c r="BS1551" s="188"/>
      <c r="BT1551" s="188"/>
      <c r="BU1551" s="188"/>
      <c r="BV1551" s="188"/>
      <c r="BW1551" s="188"/>
      <c r="BX1551" s="188"/>
      <c r="BY1551" s="188"/>
      <c r="BZ1551" s="188"/>
      <c r="CA1551" s="188"/>
      <c r="CB1551" s="188"/>
      <c r="CC1551" s="188"/>
      <c r="CD1551" s="188"/>
      <c r="CE1551" s="188"/>
      <c r="CF1551" s="188"/>
      <c r="CG1551" s="188"/>
      <c r="CH1551" s="188"/>
      <c r="CI1551" s="199"/>
      <c r="CJ1551" s="199"/>
      <c r="CK1551" s="199"/>
      <c r="CL1551" s="199"/>
      <c r="CM1551" s="199"/>
      <c r="CN1551" s="199"/>
      <c r="CO1551" s="188"/>
      <c r="CP1551" s="188"/>
      <c r="CQ1551" s="188"/>
      <c r="CR1551" s="188"/>
      <c r="CS1551" s="188"/>
      <c r="CT1551" s="188"/>
      <c r="CU1551" s="188"/>
      <c r="CV1551" s="188"/>
      <c r="CW1551" s="188"/>
      <c r="CX1551" s="188"/>
      <c r="CY1551" s="188"/>
      <c r="CZ1551" s="188"/>
      <c r="DA1551" s="188"/>
      <c r="DB1551" s="188"/>
    </row>
    <row r="1552" spans="1:106" ht="12.75">
      <c r="A1552" s="188"/>
      <c r="B1552" s="198"/>
      <c r="C1552" s="188"/>
      <c r="D1552" s="188"/>
      <c r="E1552" s="188"/>
      <c r="F1552" s="188"/>
      <c r="G1552" s="188"/>
      <c r="H1552" s="188"/>
      <c r="I1552" s="188"/>
      <c r="J1552" s="188"/>
      <c r="K1552" s="188"/>
      <c r="L1552" s="188"/>
      <c r="M1552" s="188"/>
      <c r="N1552" s="188"/>
      <c r="O1552" s="188"/>
      <c r="P1552" s="188"/>
      <c r="Q1552" s="188"/>
      <c r="R1552" s="188"/>
      <c r="S1552" s="188"/>
      <c r="T1552" s="188"/>
      <c r="U1552" s="188"/>
      <c r="V1552" s="188"/>
      <c r="W1552" s="188"/>
      <c r="X1552" s="188"/>
      <c r="Y1552" s="188"/>
      <c r="Z1552" s="188"/>
      <c r="AA1552" s="188"/>
      <c r="AB1552" s="188"/>
      <c r="AC1552" s="188"/>
      <c r="AD1552" s="188"/>
      <c r="AE1552" s="188"/>
      <c r="AF1552" s="188"/>
      <c r="AG1552" s="188"/>
      <c r="AH1552" s="188"/>
      <c r="AI1552" s="188"/>
      <c r="AJ1552" s="188"/>
      <c r="AK1552" s="188"/>
      <c r="AL1552" s="199"/>
      <c r="AM1552" s="199"/>
      <c r="AN1552" s="199"/>
      <c r="AO1552" s="199"/>
      <c r="AP1552" s="199"/>
      <c r="AQ1552" s="199"/>
      <c r="AR1552" s="188"/>
      <c r="AS1552" s="188"/>
      <c r="AT1552" s="188"/>
      <c r="AU1552" s="188"/>
      <c r="AV1552" s="188"/>
      <c r="AW1552" s="188"/>
      <c r="AX1552" s="188"/>
      <c r="AY1552" s="188"/>
      <c r="AZ1552" s="188"/>
      <c r="BA1552" s="188"/>
      <c r="BB1552" s="188"/>
      <c r="BC1552" s="188"/>
      <c r="BD1552" s="188"/>
      <c r="BE1552" s="188"/>
      <c r="BF1552" s="188"/>
      <c r="BG1552" s="188"/>
      <c r="BH1552" s="188"/>
      <c r="BI1552" s="188"/>
      <c r="BJ1552" s="188"/>
      <c r="BK1552" s="188"/>
      <c r="BL1552" s="188"/>
      <c r="BM1552" s="188"/>
      <c r="BN1552" s="188"/>
      <c r="BO1552" s="188"/>
      <c r="BP1552" s="188"/>
      <c r="BQ1552" s="188"/>
      <c r="BR1552" s="188"/>
      <c r="BS1552" s="188"/>
      <c r="BT1552" s="188"/>
      <c r="BU1552" s="188"/>
      <c r="BV1552" s="188"/>
      <c r="BW1552" s="188"/>
      <c r="BX1552" s="188"/>
      <c r="BY1552" s="188"/>
      <c r="BZ1552" s="188"/>
      <c r="CA1552" s="188"/>
      <c r="CB1552" s="188"/>
      <c r="CC1552" s="188"/>
      <c r="CD1552" s="188"/>
      <c r="CE1552" s="188"/>
      <c r="CF1552" s="188"/>
      <c r="CG1552" s="188"/>
      <c r="CH1552" s="188"/>
      <c r="CI1552" s="199"/>
      <c r="CJ1552" s="199"/>
      <c r="CK1552" s="199"/>
      <c r="CL1552" s="199"/>
      <c r="CM1552" s="199"/>
      <c r="CN1552" s="199"/>
      <c r="CO1552" s="188"/>
      <c r="CP1552" s="188"/>
      <c r="CQ1552" s="188"/>
      <c r="CR1552" s="188"/>
      <c r="CS1552" s="188"/>
      <c r="CT1552" s="188"/>
      <c r="CU1552" s="188"/>
      <c r="CV1552" s="188"/>
      <c r="CW1552" s="188"/>
      <c r="CX1552" s="188"/>
      <c r="CY1552" s="188"/>
      <c r="CZ1552" s="188"/>
      <c r="DA1552" s="188"/>
      <c r="DB1552" s="188"/>
    </row>
    <row r="1553" spans="1:106" ht="12.75">
      <c r="A1553" s="188"/>
      <c r="B1553" s="198"/>
      <c r="C1553" s="188"/>
      <c r="D1553" s="188"/>
      <c r="E1553" s="188"/>
      <c r="F1553" s="188"/>
      <c r="G1553" s="188"/>
      <c r="H1553" s="188"/>
      <c r="I1553" s="188"/>
      <c r="J1553" s="188"/>
      <c r="K1553" s="188"/>
      <c r="L1553" s="188"/>
      <c r="M1553" s="188"/>
      <c r="N1553" s="188"/>
      <c r="O1553" s="188"/>
      <c r="P1553" s="188"/>
      <c r="Q1553" s="188"/>
      <c r="R1553" s="188"/>
      <c r="S1553" s="188"/>
      <c r="T1553" s="188"/>
      <c r="U1553" s="188"/>
      <c r="V1553" s="188"/>
      <c r="W1553" s="188"/>
      <c r="X1553" s="188"/>
      <c r="Y1553" s="188"/>
      <c r="Z1553" s="188"/>
      <c r="AA1553" s="188"/>
      <c r="AB1553" s="188"/>
      <c r="AC1553" s="188"/>
      <c r="AD1553" s="188"/>
      <c r="AE1553" s="188"/>
      <c r="AF1553" s="188"/>
      <c r="AG1553" s="188"/>
      <c r="AH1553" s="188"/>
      <c r="AI1553" s="188"/>
      <c r="AJ1553" s="188"/>
      <c r="AK1553" s="188"/>
      <c r="AL1553" s="199"/>
      <c r="AM1553" s="199"/>
      <c r="AN1553" s="199"/>
      <c r="AO1553" s="199"/>
      <c r="AP1553" s="199"/>
      <c r="AQ1553" s="199"/>
      <c r="AR1553" s="188"/>
      <c r="AS1553" s="188"/>
      <c r="AT1553" s="188"/>
      <c r="AU1553" s="188"/>
      <c r="AV1553" s="188"/>
      <c r="AW1553" s="188"/>
      <c r="AX1553" s="188"/>
      <c r="AY1553" s="188"/>
      <c r="AZ1553" s="188"/>
      <c r="BA1553" s="188"/>
      <c r="BB1553" s="188"/>
      <c r="BC1553" s="188"/>
      <c r="BD1553" s="188"/>
      <c r="BE1553" s="188"/>
      <c r="BF1553" s="188"/>
      <c r="BG1553" s="188"/>
      <c r="BH1553" s="188"/>
      <c r="BI1553" s="188"/>
      <c r="BJ1553" s="188"/>
      <c r="BK1553" s="188"/>
      <c r="BL1553" s="188"/>
      <c r="BM1553" s="188"/>
      <c r="BN1553" s="188"/>
      <c r="BO1553" s="188"/>
      <c r="BP1553" s="188"/>
      <c r="BQ1553" s="188"/>
      <c r="BR1553" s="188"/>
      <c r="BS1553" s="188"/>
      <c r="BT1553" s="188"/>
      <c r="BU1553" s="188"/>
      <c r="BV1553" s="188"/>
      <c r="BW1553" s="188"/>
      <c r="BX1553" s="188"/>
      <c r="BY1553" s="188"/>
      <c r="BZ1553" s="188"/>
      <c r="CA1553" s="188"/>
      <c r="CB1553" s="188"/>
      <c r="CC1553" s="188"/>
      <c r="CD1553" s="188"/>
      <c r="CE1553" s="188"/>
      <c r="CF1553" s="188"/>
      <c r="CG1553" s="188"/>
      <c r="CH1553" s="188"/>
      <c r="CI1553" s="199"/>
      <c r="CJ1553" s="199"/>
      <c r="CK1553" s="199"/>
      <c r="CL1553" s="199"/>
      <c r="CM1553" s="199"/>
      <c r="CN1553" s="199"/>
      <c r="CO1553" s="188"/>
      <c r="CP1553" s="188"/>
      <c r="CQ1553" s="188"/>
      <c r="CR1553" s="188"/>
      <c r="CS1553" s="188"/>
      <c r="CT1553" s="188"/>
      <c r="CU1553" s="188"/>
      <c r="CV1553" s="188"/>
      <c r="CW1553" s="188"/>
      <c r="CX1553" s="188"/>
      <c r="CY1553" s="188"/>
      <c r="CZ1553" s="188"/>
      <c r="DA1553" s="188"/>
      <c r="DB1553" s="188"/>
    </row>
    <row r="1554" spans="1:106" ht="12.75">
      <c r="A1554" s="188"/>
      <c r="B1554" s="198"/>
      <c r="C1554" s="188"/>
      <c r="D1554" s="188"/>
      <c r="E1554" s="188"/>
      <c r="F1554" s="188"/>
      <c r="G1554" s="188"/>
      <c r="H1554" s="188"/>
      <c r="I1554" s="188"/>
      <c r="J1554" s="188"/>
      <c r="K1554" s="188"/>
      <c r="L1554" s="188"/>
      <c r="M1554" s="188"/>
      <c r="N1554" s="188"/>
      <c r="O1554" s="188"/>
      <c r="P1554" s="188"/>
      <c r="Q1554" s="188"/>
      <c r="R1554" s="188"/>
      <c r="S1554" s="188"/>
      <c r="T1554" s="188"/>
      <c r="U1554" s="188"/>
      <c r="V1554" s="188"/>
      <c r="W1554" s="188"/>
      <c r="X1554" s="188"/>
      <c r="Y1554" s="188"/>
      <c r="Z1554" s="188"/>
      <c r="AA1554" s="188"/>
      <c r="AB1554" s="188"/>
      <c r="AC1554" s="188"/>
      <c r="AD1554" s="188"/>
      <c r="AE1554" s="188"/>
      <c r="AF1554" s="188"/>
      <c r="AG1554" s="188"/>
      <c r="AH1554" s="188"/>
      <c r="AI1554" s="188"/>
      <c r="AJ1554" s="188"/>
      <c r="AK1554" s="188"/>
      <c r="AL1554" s="199"/>
      <c r="AM1554" s="199"/>
      <c r="AN1554" s="199"/>
      <c r="AO1554" s="199"/>
      <c r="AP1554" s="199"/>
      <c r="AQ1554" s="199"/>
      <c r="AR1554" s="188"/>
      <c r="AS1554" s="188"/>
      <c r="AT1554" s="188"/>
      <c r="AU1554" s="188"/>
      <c r="AV1554" s="188"/>
      <c r="AW1554" s="188"/>
      <c r="AX1554" s="188"/>
      <c r="AY1554" s="188"/>
      <c r="AZ1554" s="188"/>
      <c r="BA1554" s="188"/>
      <c r="BB1554" s="188"/>
      <c r="BC1554" s="188"/>
      <c r="BD1554" s="188"/>
      <c r="BE1554" s="188"/>
      <c r="BF1554" s="188"/>
      <c r="BG1554" s="188"/>
      <c r="BH1554" s="188"/>
      <c r="BI1554" s="188"/>
      <c r="BJ1554" s="188"/>
      <c r="BK1554" s="188"/>
      <c r="BL1554" s="188"/>
      <c r="BM1554" s="188"/>
      <c r="BN1554" s="188"/>
      <c r="BO1554" s="188"/>
      <c r="BP1554" s="188"/>
      <c r="BQ1554" s="188"/>
      <c r="BR1554" s="188"/>
      <c r="BS1554" s="188"/>
      <c r="BT1554" s="188"/>
      <c r="BU1554" s="188"/>
      <c r="BV1554" s="188"/>
      <c r="BW1554" s="188"/>
      <c r="BX1554" s="188"/>
      <c r="BY1554" s="188"/>
      <c r="BZ1554" s="188"/>
      <c r="CA1554" s="188"/>
      <c r="CB1554" s="188"/>
      <c r="CC1554" s="188"/>
      <c r="CD1554" s="188"/>
      <c r="CE1554" s="188"/>
      <c r="CF1554" s="188"/>
      <c r="CG1554" s="188"/>
      <c r="CH1554" s="188"/>
      <c r="CI1554" s="199"/>
      <c r="CJ1554" s="199"/>
      <c r="CK1554" s="199"/>
      <c r="CL1554" s="199"/>
      <c r="CM1554" s="199"/>
      <c r="CN1554" s="199"/>
      <c r="CO1554" s="188"/>
      <c r="CP1554" s="188"/>
      <c r="CQ1554" s="188"/>
      <c r="CR1554" s="188"/>
      <c r="CS1554" s="188"/>
      <c r="CT1554" s="188"/>
      <c r="CU1554" s="188"/>
      <c r="CV1554" s="188"/>
      <c r="CW1554" s="188"/>
      <c r="CX1554" s="188"/>
      <c r="CY1554" s="188"/>
      <c r="CZ1554" s="188"/>
      <c r="DA1554" s="188"/>
      <c r="DB1554" s="188"/>
    </row>
    <row r="1555" spans="1:106" ht="12.75">
      <c r="A1555" s="188"/>
      <c r="B1555" s="198"/>
      <c r="C1555" s="188"/>
      <c r="D1555" s="188"/>
      <c r="E1555" s="188"/>
      <c r="F1555" s="188"/>
      <c r="G1555" s="188"/>
      <c r="H1555" s="188"/>
      <c r="I1555" s="188"/>
      <c r="J1555" s="188"/>
      <c r="K1555" s="188"/>
      <c r="L1555" s="188"/>
      <c r="M1555" s="188"/>
      <c r="N1555" s="188"/>
      <c r="O1555" s="188"/>
      <c r="P1555" s="188"/>
      <c r="Q1555" s="188"/>
      <c r="R1555" s="188"/>
      <c r="S1555" s="188"/>
      <c r="T1555" s="188"/>
      <c r="U1555" s="188"/>
      <c r="V1555" s="188"/>
      <c r="W1555" s="188"/>
      <c r="X1555" s="188"/>
      <c r="Y1555" s="188"/>
      <c r="Z1555" s="188"/>
      <c r="AA1555" s="188"/>
      <c r="AB1555" s="188"/>
      <c r="AC1555" s="188"/>
      <c r="AD1555" s="188"/>
      <c r="AE1555" s="188"/>
      <c r="AF1555" s="188"/>
      <c r="AG1555" s="188"/>
      <c r="AH1555" s="188"/>
      <c r="AI1555" s="188"/>
      <c r="AJ1555" s="188"/>
      <c r="AK1555" s="188"/>
      <c r="AL1555" s="199"/>
      <c r="AM1555" s="199"/>
      <c r="AN1555" s="199"/>
      <c r="AO1555" s="199"/>
      <c r="AP1555" s="199"/>
      <c r="AQ1555" s="199"/>
      <c r="AR1555" s="188"/>
      <c r="AS1555" s="188"/>
      <c r="AT1555" s="188"/>
      <c r="AU1555" s="188"/>
      <c r="AV1555" s="188"/>
      <c r="AW1555" s="188"/>
      <c r="AX1555" s="188"/>
      <c r="AY1555" s="188"/>
      <c r="AZ1555" s="188"/>
      <c r="BA1555" s="188"/>
      <c r="BB1555" s="188"/>
      <c r="BC1555" s="188"/>
      <c r="BD1555" s="188"/>
      <c r="BE1555" s="188"/>
      <c r="BF1555" s="188"/>
      <c r="BG1555" s="188"/>
      <c r="BH1555" s="188"/>
      <c r="BI1555" s="188"/>
      <c r="BJ1555" s="188"/>
      <c r="BK1555" s="188"/>
      <c r="BL1555" s="188"/>
      <c r="BM1555" s="188"/>
      <c r="BN1555" s="188"/>
      <c r="BO1555" s="188"/>
      <c r="BP1555" s="188"/>
      <c r="BQ1555" s="188"/>
      <c r="BR1555" s="188"/>
      <c r="BS1555" s="188"/>
      <c r="BT1555" s="188"/>
      <c r="BU1555" s="188"/>
      <c r="BV1555" s="188"/>
      <c r="BW1555" s="188"/>
      <c r="BX1555" s="188"/>
      <c r="BY1555" s="188"/>
      <c r="BZ1555" s="188"/>
      <c r="CA1555" s="188"/>
      <c r="CB1555" s="188"/>
      <c r="CC1555" s="188"/>
      <c r="CD1555" s="188"/>
      <c r="CE1555" s="188"/>
      <c r="CF1555" s="188"/>
      <c r="CG1555" s="188"/>
      <c r="CH1555" s="188"/>
      <c r="CI1555" s="199"/>
      <c r="CJ1555" s="199"/>
      <c r="CK1555" s="199"/>
      <c r="CL1555" s="199"/>
      <c r="CM1555" s="199"/>
      <c r="CN1555" s="199"/>
      <c r="CO1555" s="188"/>
      <c r="CP1555" s="188"/>
      <c r="CQ1555" s="188"/>
      <c r="CR1555" s="188"/>
      <c r="CS1555" s="188"/>
      <c r="CT1555" s="188"/>
      <c r="CU1555" s="188"/>
      <c r="CV1555" s="188"/>
      <c r="CW1555" s="188"/>
      <c r="CX1555" s="188"/>
      <c r="CY1555" s="188"/>
      <c r="CZ1555" s="188"/>
      <c r="DA1555" s="188"/>
      <c r="DB1555" s="188"/>
    </row>
    <row r="1556" spans="1:106" ht="12.75">
      <c r="A1556" s="188"/>
      <c r="B1556" s="198"/>
      <c r="C1556" s="188"/>
      <c r="D1556" s="188"/>
      <c r="E1556" s="188"/>
      <c r="F1556" s="188"/>
      <c r="G1556" s="188"/>
      <c r="H1556" s="188"/>
      <c r="I1556" s="188"/>
      <c r="J1556" s="188"/>
      <c r="K1556" s="188"/>
      <c r="L1556" s="188"/>
      <c r="M1556" s="188"/>
      <c r="N1556" s="188"/>
      <c r="O1556" s="188"/>
      <c r="P1556" s="188"/>
      <c r="Q1556" s="188"/>
      <c r="R1556" s="188"/>
      <c r="S1556" s="188"/>
      <c r="T1556" s="188"/>
      <c r="U1556" s="188"/>
      <c r="V1556" s="188"/>
      <c r="W1556" s="188"/>
      <c r="X1556" s="188"/>
      <c r="Y1556" s="188"/>
      <c r="Z1556" s="188"/>
      <c r="AA1556" s="188"/>
      <c r="AB1556" s="188"/>
      <c r="AC1556" s="188"/>
      <c r="AD1556" s="188"/>
      <c r="AE1556" s="188"/>
      <c r="AF1556" s="188"/>
      <c r="AG1556" s="188"/>
      <c r="AH1556" s="188"/>
      <c r="AI1556" s="188"/>
      <c r="AJ1556" s="188"/>
      <c r="AK1556" s="188"/>
      <c r="AL1556" s="199"/>
      <c r="AM1556" s="199"/>
      <c r="AN1556" s="199"/>
      <c r="AO1556" s="199"/>
      <c r="AP1556" s="199"/>
      <c r="AQ1556" s="199"/>
      <c r="AR1556" s="188"/>
      <c r="AS1556" s="188"/>
      <c r="AT1556" s="188"/>
      <c r="AU1556" s="188"/>
      <c r="AV1556" s="188"/>
      <c r="AW1556" s="188"/>
      <c r="AX1556" s="188"/>
      <c r="AY1556" s="188"/>
      <c r="AZ1556" s="188"/>
      <c r="BA1556" s="188"/>
      <c r="BB1556" s="188"/>
      <c r="BC1556" s="188"/>
      <c r="BD1556" s="188"/>
      <c r="BE1556" s="188"/>
      <c r="BF1556" s="188"/>
      <c r="BG1556" s="188"/>
      <c r="BH1556" s="188"/>
      <c r="BI1556" s="188"/>
      <c r="BJ1556" s="188"/>
      <c r="BK1556" s="188"/>
      <c r="BL1556" s="188"/>
      <c r="BM1556" s="188"/>
      <c r="BN1556" s="188"/>
      <c r="BO1556" s="188"/>
      <c r="BP1556" s="188"/>
      <c r="BQ1556" s="188"/>
      <c r="BR1556" s="188"/>
      <c r="BS1556" s="188"/>
      <c r="BT1556" s="188"/>
      <c r="BU1556" s="188"/>
      <c r="BV1556" s="188"/>
      <c r="BW1556" s="188"/>
      <c r="BX1556" s="188"/>
      <c r="BY1556" s="188"/>
      <c r="BZ1556" s="188"/>
      <c r="CA1556" s="188"/>
      <c r="CB1556" s="188"/>
      <c r="CC1556" s="188"/>
      <c r="CD1556" s="188"/>
      <c r="CE1556" s="188"/>
      <c r="CF1556" s="188"/>
      <c r="CG1556" s="188"/>
      <c r="CH1556" s="188"/>
      <c r="CI1556" s="199"/>
      <c r="CJ1556" s="199"/>
      <c r="CK1556" s="199"/>
      <c r="CL1556" s="199"/>
      <c r="CM1556" s="199"/>
      <c r="CN1556" s="199"/>
      <c r="CO1556" s="188"/>
      <c r="CP1556" s="188"/>
      <c r="CQ1556" s="188"/>
      <c r="CR1556" s="188"/>
      <c r="CS1556" s="188"/>
      <c r="CT1556" s="188"/>
      <c r="CU1556" s="188"/>
      <c r="CV1556" s="188"/>
      <c r="CW1556" s="188"/>
      <c r="CX1556" s="188"/>
      <c r="CY1556" s="188"/>
      <c r="CZ1556" s="188"/>
      <c r="DA1556" s="188"/>
      <c r="DB1556" s="188"/>
    </row>
    <row r="1557" spans="1:106" ht="12.75">
      <c r="A1557" s="188"/>
      <c r="B1557" s="198"/>
      <c r="C1557" s="188"/>
      <c r="D1557" s="188"/>
      <c r="E1557" s="188"/>
      <c r="F1557" s="188"/>
      <c r="G1557" s="188"/>
      <c r="H1557" s="188"/>
      <c r="I1557" s="188"/>
      <c r="J1557" s="188"/>
      <c r="K1557" s="188"/>
      <c r="L1557" s="188"/>
      <c r="M1557" s="188"/>
      <c r="N1557" s="188"/>
      <c r="O1557" s="188"/>
      <c r="P1557" s="188"/>
      <c r="Q1557" s="188"/>
      <c r="R1557" s="188"/>
      <c r="S1557" s="188"/>
      <c r="T1557" s="188"/>
      <c r="U1557" s="188"/>
      <c r="V1557" s="188"/>
      <c r="W1557" s="188"/>
      <c r="X1557" s="188"/>
      <c r="Y1557" s="188"/>
      <c r="Z1557" s="188"/>
      <c r="AA1557" s="188"/>
      <c r="AB1557" s="188"/>
      <c r="AC1557" s="188"/>
      <c r="AD1557" s="188"/>
      <c r="AE1557" s="188"/>
      <c r="AF1557" s="188"/>
      <c r="AG1557" s="188"/>
      <c r="AH1557" s="188"/>
      <c r="AI1557" s="188"/>
      <c r="AJ1557" s="188"/>
      <c r="AK1557" s="188"/>
      <c r="AL1557" s="199"/>
      <c r="AM1557" s="199"/>
      <c r="AN1557" s="199"/>
      <c r="AO1557" s="199"/>
      <c r="AP1557" s="199"/>
      <c r="AQ1557" s="199"/>
      <c r="AR1557" s="188"/>
      <c r="AS1557" s="188"/>
      <c r="AT1557" s="188"/>
      <c r="AU1557" s="188"/>
      <c r="AV1557" s="188"/>
      <c r="AW1557" s="188"/>
      <c r="AX1557" s="188"/>
      <c r="AY1557" s="188"/>
      <c r="AZ1557" s="188"/>
      <c r="BA1557" s="188"/>
      <c r="BB1557" s="188"/>
      <c r="BC1557" s="188"/>
      <c r="BD1557" s="188"/>
      <c r="BE1557" s="188"/>
      <c r="BF1557" s="188"/>
      <c r="BG1557" s="188"/>
      <c r="BH1557" s="188"/>
      <c r="BI1557" s="188"/>
      <c r="BJ1557" s="188"/>
      <c r="BK1557" s="188"/>
      <c r="BL1557" s="188"/>
      <c r="BM1557" s="188"/>
      <c r="BN1557" s="188"/>
      <c r="BO1557" s="188"/>
      <c r="BP1557" s="188"/>
      <c r="BQ1557" s="188"/>
      <c r="BR1557" s="188"/>
      <c r="BS1557" s="188"/>
      <c r="BT1557" s="188"/>
      <c r="BU1557" s="188"/>
      <c r="BV1557" s="188"/>
      <c r="BW1557" s="188"/>
      <c r="BX1557" s="188"/>
      <c r="BY1557" s="188"/>
      <c r="BZ1557" s="188"/>
      <c r="CA1557" s="188"/>
      <c r="CB1557" s="188"/>
      <c r="CC1557" s="188"/>
      <c r="CD1557" s="188"/>
      <c r="CE1557" s="188"/>
      <c r="CF1557" s="188"/>
      <c r="CG1557" s="188"/>
      <c r="CH1557" s="188"/>
      <c r="CI1557" s="199"/>
      <c r="CJ1557" s="199"/>
      <c r="CK1557" s="199"/>
      <c r="CL1557" s="199"/>
      <c r="CM1557" s="199"/>
      <c r="CN1557" s="199"/>
      <c r="CO1557" s="188"/>
      <c r="CP1557" s="188"/>
      <c r="CQ1557" s="188"/>
      <c r="CR1557" s="188"/>
      <c r="CS1557" s="188"/>
      <c r="CT1557" s="188"/>
      <c r="CU1557" s="188"/>
      <c r="CV1557" s="188"/>
      <c r="CW1557" s="188"/>
      <c r="CX1557" s="188"/>
      <c r="CY1557" s="188"/>
      <c r="CZ1557" s="188"/>
      <c r="DA1557" s="188"/>
      <c r="DB1557" s="188"/>
    </row>
    <row r="1558" spans="1:106" ht="12.75">
      <c r="A1558" s="188"/>
      <c r="B1558" s="198"/>
      <c r="C1558" s="188"/>
      <c r="D1558" s="188"/>
      <c r="E1558" s="188"/>
      <c r="F1558" s="188"/>
      <c r="G1558" s="188"/>
      <c r="H1558" s="188"/>
      <c r="I1558" s="188"/>
      <c r="J1558" s="188"/>
      <c r="K1558" s="188"/>
      <c r="L1558" s="188"/>
      <c r="M1558" s="188"/>
      <c r="N1558" s="188"/>
      <c r="O1558" s="188"/>
      <c r="P1558" s="188"/>
      <c r="Q1558" s="188"/>
      <c r="R1558" s="188"/>
      <c r="S1558" s="188"/>
      <c r="T1558" s="188"/>
      <c r="U1558" s="188"/>
      <c r="V1558" s="188"/>
      <c r="W1558" s="188"/>
      <c r="X1558" s="188"/>
      <c r="Y1558" s="188"/>
      <c r="Z1558" s="188"/>
      <c r="AA1558" s="188"/>
      <c r="AB1558" s="188"/>
      <c r="AC1558" s="188"/>
      <c r="AD1558" s="188"/>
      <c r="AE1558" s="188"/>
      <c r="AF1558" s="188"/>
      <c r="AG1558" s="188"/>
      <c r="AH1558" s="188"/>
      <c r="AI1558" s="188"/>
      <c r="AJ1558" s="188"/>
      <c r="AK1558" s="188"/>
      <c r="AL1558" s="199"/>
      <c r="AM1558" s="199"/>
      <c r="AN1558" s="199"/>
      <c r="AO1558" s="199"/>
      <c r="AP1558" s="199"/>
      <c r="AQ1558" s="199"/>
      <c r="AR1558" s="188"/>
      <c r="AS1558" s="188"/>
      <c r="AT1558" s="188"/>
      <c r="AU1558" s="188"/>
      <c r="AV1558" s="188"/>
      <c r="AW1558" s="188"/>
      <c r="AX1558" s="188"/>
      <c r="AY1558" s="188"/>
      <c r="AZ1558" s="188"/>
      <c r="BA1558" s="188"/>
      <c r="BB1558" s="188"/>
      <c r="BC1558" s="188"/>
      <c r="BD1558" s="188"/>
      <c r="BE1558" s="188"/>
      <c r="BF1558" s="188"/>
      <c r="BG1558" s="188"/>
      <c r="BH1558" s="188"/>
      <c r="BI1558" s="188"/>
      <c r="BJ1558" s="188"/>
      <c r="BK1558" s="188"/>
      <c r="BL1558" s="188"/>
      <c r="BM1558" s="188"/>
      <c r="BN1558" s="188"/>
      <c r="BO1558" s="188"/>
      <c r="BP1558" s="188"/>
      <c r="BQ1558" s="188"/>
      <c r="BR1558" s="188"/>
      <c r="BS1558" s="188"/>
      <c r="BT1558" s="188"/>
      <c r="BU1558" s="188"/>
      <c r="BV1558" s="188"/>
      <c r="BW1558" s="188"/>
      <c r="BX1558" s="188"/>
      <c r="BY1558" s="188"/>
      <c r="BZ1558" s="188"/>
      <c r="CA1558" s="188"/>
      <c r="CB1558" s="188"/>
      <c r="CC1558" s="188"/>
      <c r="CD1558" s="188"/>
      <c r="CE1558" s="188"/>
      <c r="CF1558" s="188"/>
      <c r="CG1558" s="188"/>
      <c r="CH1558" s="188"/>
      <c r="CI1558" s="199"/>
      <c r="CJ1558" s="199"/>
      <c r="CK1558" s="199"/>
      <c r="CL1558" s="199"/>
      <c r="CM1558" s="199"/>
      <c r="CN1558" s="199"/>
      <c r="CO1558" s="188"/>
      <c r="CP1558" s="188"/>
      <c r="CQ1558" s="188"/>
      <c r="CR1558" s="188"/>
      <c r="CS1558" s="188"/>
      <c r="CT1558" s="188"/>
      <c r="CU1558" s="188"/>
      <c r="CV1558" s="188"/>
      <c r="CW1558" s="188"/>
      <c r="CX1558" s="188"/>
      <c r="CY1558" s="188"/>
      <c r="CZ1558" s="188"/>
      <c r="DA1558" s="188"/>
      <c r="DB1558" s="188"/>
    </row>
    <row r="1559" spans="1:106" ht="12.75">
      <c r="A1559" s="188"/>
      <c r="B1559" s="198"/>
      <c r="C1559" s="188"/>
      <c r="D1559" s="188"/>
      <c r="E1559" s="188"/>
      <c r="F1559" s="188"/>
      <c r="G1559" s="188"/>
      <c r="H1559" s="188"/>
      <c r="I1559" s="188"/>
      <c r="J1559" s="188"/>
      <c r="K1559" s="188"/>
      <c r="L1559" s="188"/>
      <c r="M1559" s="188"/>
      <c r="N1559" s="188"/>
      <c r="O1559" s="188"/>
      <c r="P1559" s="188"/>
      <c r="Q1559" s="188"/>
      <c r="R1559" s="188"/>
      <c r="S1559" s="188"/>
      <c r="T1559" s="188"/>
      <c r="U1559" s="188"/>
      <c r="V1559" s="188"/>
      <c r="W1559" s="188"/>
      <c r="X1559" s="188"/>
      <c r="Y1559" s="188"/>
      <c r="Z1559" s="188"/>
      <c r="AA1559" s="188"/>
      <c r="AB1559" s="188"/>
      <c r="AC1559" s="188"/>
      <c r="AD1559" s="188"/>
      <c r="AE1559" s="188"/>
      <c r="AF1559" s="188"/>
      <c r="AG1559" s="188"/>
      <c r="AH1559" s="188"/>
      <c r="AI1559" s="188"/>
      <c r="AJ1559" s="188"/>
      <c r="AK1559" s="188"/>
      <c r="AL1559" s="199"/>
      <c r="AM1559" s="199"/>
      <c r="AN1559" s="199"/>
      <c r="AO1559" s="199"/>
      <c r="AP1559" s="199"/>
      <c r="AQ1559" s="199"/>
      <c r="AR1559" s="188"/>
      <c r="AS1559" s="188"/>
      <c r="AT1559" s="188"/>
      <c r="AU1559" s="188"/>
      <c r="AV1559" s="188"/>
      <c r="AW1559" s="188"/>
      <c r="AX1559" s="188"/>
      <c r="AY1559" s="188"/>
      <c r="AZ1559" s="188"/>
      <c r="BA1559" s="188"/>
      <c r="BB1559" s="188"/>
      <c r="BC1559" s="188"/>
      <c r="BD1559" s="188"/>
      <c r="BE1559" s="188"/>
      <c r="BF1559" s="188"/>
      <c r="BG1559" s="188"/>
      <c r="BH1559" s="188"/>
      <c r="BI1559" s="188"/>
      <c r="BJ1559" s="188"/>
      <c r="BK1559" s="188"/>
      <c r="BL1559" s="188"/>
      <c r="BM1559" s="188"/>
      <c r="BN1559" s="188"/>
      <c r="BO1559" s="188"/>
      <c r="BP1559" s="188"/>
      <c r="BQ1559" s="188"/>
      <c r="BR1559" s="188"/>
      <c r="BS1559" s="188"/>
      <c r="BT1559" s="188"/>
      <c r="BU1559" s="188"/>
      <c r="BV1559" s="188"/>
      <c r="BW1559" s="188"/>
      <c r="BX1559" s="188"/>
      <c r="BY1559" s="188"/>
      <c r="BZ1559" s="188"/>
      <c r="CA1559" s="188"/>
      <c r="CB1559" s="188"/>
      <c r="CC1559" s="188"/>
      <c r="CD1559" s="188"/>
      <c r="CE1559" s="188"/>
      <c r="CF1559" s="188"/>
      <c r="CG1559" s="188"/>
      <c r="CH1559" s="188"/>
      <c r="CI1559" s="199"/>
      <c r="CJ1559" s="199"/>
      <c r="CK1559" s="199"/>
      <c r="CL1559" s="199"/>
      <c r="CM1559" s="199"/>
      <c r="CN1559" s="199"/>
      <c r="CO1559" s="188"/>
      <c r="CP1559" s="188"/>
      <c r="CQ1559" s="188"/>
      <c r="CR1559" s="188"/>
      <c r="CS1559" s="188"/>
      <c r="CT1559" s="188"/>
      <c r="CU1559" s="188"/>
      <c r="CV1559" s="188"/>
      <c r="CW1559" s="188"/>
      <c r="CX1559" s="188"/>
      <c r="CY1559" s="188"/>
      <c r="CZ1559" s="188"/>
      <c r="DA1559" s="188"/>
      <c r="DB1559" s="188"/>
    </row>
    <row r="1560" spans="1:106" ht="12.75">
      <c r="A1560" s="188"/>
      <c r="B1560" s="198"/>
      <c r="C1560" s="188"/>
      <c r="D1560" s="188"/>
      <c r="E1560" s="188"/>
      <c r="F1560" s="188"/>
      <c r="G1560" s="188"/>
      <c r="H1560" s="188"/>
      <c r="I1560" s="188"/>
      <c r="J1560" s="188"/>
      <c r="K1560" s="188"/>
      <c r="L1560" s="188"/>
      <c r="M1560" s="188"/>
      <c r="N1560" s="188"/>
      <c r="O1560" s="188"/>
      <c r="P1560" s="188"/>
      <c r="Q1560" s="188"/>
      <c r="R1560" s="188"/>
      <c r="S1560" s="188"/>
      <c r="T1560" s="188"/>
      <c r="U1560" s="188"/>
      <c r="V1560" s="188"/>
      <c r="W1560" s="188"/>
      <c r="X1560" s="188"/>
      <c r="Y1560" s="188"/>
      <c r="Z1560" s="188"/>
      <c r="AA1560" s="188"/>
      <c r="AB1560" s="188"/>
      <c r="AC1560" s="188"/>
      <c r="AD1560" s="188"/>
      <c r="AE1560" s="188"/>
      <c r="AF1560" s="188"/>
      <c r="AG1560" s="188"/>
      <c r="AH1560" s="188"/>
      <c r="AI1560" s="188"/>
      <c r="AJ1560" s="188"/>
      <c r="AK1560" s="188"/>
      <c r="AL1560" s="199"/>
      <c r="AM1560" s="199"/>
      <c r="AN1560" s="199"/>
      <c r="AO1560" s="199"/>
      <c r="AP1560" s="199"/>
      <c r="AQ1560" s="199"/>
      <c r="AR1560" s="188"/>
      <c r="AS1560" s="188"/>
      <c r="AT1560" s="188"/>
      <c r="AU1560" s="188"/>
      <c r="AV1560" s="188"/>
      <c r="AW1560" s="188"/>
      <c r="AX1560" s="188"/>
      <c r="AY1560" s="188"/>
      <c r="AZ1560" s="188"/>
      <c r="BA1560" s="188"/>
      <c r="BB1560" s="188"/>
      <c r="BC1560" s="188"/>
      <c r="BD1560" s="188"/>
      <c r="BE1560" s="188"/>
      <c r="BF1560" s="188"/>
      <c r="BG1560" s="188"/>
      <c r="BH1560" s="188"/>
      <c r="BI1560" s="188"/>
      <c r="BJ1560" s="188"/>
      <c r="BK1560" s="188"/>
      <c r="BL1560" s="188"/>
      <c r="BM1560" s="188"/>
      <c r="BN1560" s="188"/>
      <c r="BO1560" s="188"/>
      <c r="BP1560" s="188"/>
      <c r="BQ1560" s="188"/>
      <c r="BR1560" s="188"/>
      <c r="BS1560" s="188"/>
      <c r="BT1560" s="188"/>
      <c r="BU1560" s="188"/>
      <c r="BV1560" s="188"/>
      <c r="BW1560" s="188"/>
      <c r="BX1560" s="188"/>
      <c r="BY1560" s="188"/>
      <c r="BZ1560" s="188"/>
      <c r="CA1560" s="188"/>
      <c r="CB1560" s="188"/>
      <c r="CC1560" s="188"/>
      <c r="CD1560" s="188"/>
      <c r="CE1560" s="188"/>
      <c r="CF1560" s="188"/>
      <c r="CG1560" s="188"/>
      <c r="CH1560" s="188"/>
      <c r="CI1560" s="199"/>
      <c r="CJ1560" s="199"/>
      <c r="CK1560" s="199"/>
      <c r="CL1560" s="199"/>
      <c r="CM1560" s="199"/>
      <c r="CN1560" s="199"/>
      <c r="CO1560" s="188"/>
      <c r="CP1560" s="188"/>
      <c r="CQ1560" s="188"/>
      <c r="CR1560" s="188"/>
      <c r="CS1560" s="188"/>
      <c r="CT1560" s="188"/>
      <c r="CU1560" s="188"/>
      <c r="CV1560" s="188"/>
      <c r="CW1560" s="188"/>
      <c r="CX1560" s="188"/>
      <c r="CY1560" s="188"/>
      <c r="CZ1560" s="188"/>
      <c r="DA1560" s="188"/>
      <c r="DB1560" s="188"/>
    </row>
    <row r="1561" spans="1:106" ht="12.75">
      <c r="A1561" s="188"/>
      <c r="B1561" s="198"/>
      <c r="C1561" s="188"/>
      <c r="D1561" s="188"/>
      <c r="E1561" s="188"/>
      <c r="F1561" s="188"/>
      <c r="G1561" s="188"/>
      <c r="H1561" s="188"/>
      <c r="I1561" s="188"/>
      <c r="J1561" s="188"/>
      <c r="K1561" s="188"/>
      <c r="L1561" s="188"/>
      <c r="M1561" s="188"/>
      <c r="N1561" s="188"/>
      <c r="O1561" s="188"/>
      <c r="P1561" s="188"/>
      <c r="Q1561" s="188"/>
      <c r="R1561" s="188"/>
      <c r="S1561" s="188"/>
      <c r="T1561" s="188"/>
      <c r="U1561" s="188"/>
      <c r="V1561" s="188"/>
      <c r="W1561" s="188"/>
      <c r="X1561" s="188"/>
      <c r="Y1561" s="188"/>
      <c r="Z1561" s="188"/>
      <c r="AA1561" s="188"/>
      <c r="AB1561" s="188"/>
      <c r="AC1561" s="188"/>
      <c r="AD1561" s="188"/>
      <c r="AE1561" s="188"/>
      <c r="AF1561" s="188"/>
      <c r="AG1561" s="188"/>
      <c r="AH1561" s="188"/>
      <c r="AI1561" s="188"/>
      <c r="AJ1561" s="188"/>
      <c r="AK1561" s="188"/>
      <c r="AL1561" s="199"/>
      <c r="AM1561" s="199"/>
      <c r="AN1561" s="199"/>
      <c r="AO1561" s="199"/>
      <c r="AP1561" s="199"/>
      <c r="AQ1561" s="199"/>
      <c r="AR1561" s="188"/>
      <c r="AS1561" s="188"/>
      <c r="AT1561" s="188"/>
      <c r="AU1561" s="188"/>
      <c r="AV1561" s="188"/>
      <c r="AW1561" s="188"/>
      <c r="AX1561" s="188"/>
      <c r="AY1561" s="188"/>
      <c r="AZ1561" s="188"/>
      <c r="BA1561" s="188"/>
      <c r="BB1561" s="188"/>
      <c r="BC1561" s="188"/>
      <c r="BD1561" s="188"/>
      <c r="BE1561" s="188"/>
      <c r="BF1561" s="188"/>
      <c r="BG1561" s="188"/>
      <c r="BH1561" s="188"/>
      <c r="BI1561" s="188"/>
      <c r="BJ1561" s="188"/>
      <c r="BK1561" s="188"/>
      <c r="BL1561" s="188"/>
      <c r="BM1561" s="188"/>
      <c r="BN1561" s="188"/>
      <c r="BO1561" s="188"/>
      <c r="BP1561" s="188"/>
      <c r="BQ1561" s="188"/>
      <c r="BR1561" s="188"/>
      <c r="BS1561" s="188"/>
      <c r="BT1561" s="188"/>
      <c r="BU1561" s="188"/>
      <c r="BV1561" s="188"/>
      <c r="BW1561" s="188"/>
      <c r="BX1561" s="188"/>
      <c r="BY1561" s="188"/>
      <c r="BZ1561" s="188"/>
      <c r="CA1561" s="188"/>
      <c r="CB1561" s="188"/>
      <c r="CC1561" s="188"/>
      <c r="CD1561" s="188"/>
      <c r="CE1561" s="188"/>
      <c r="CF1561" s="188"/>
      <c r="CG1561" s="188"/>
      <c r="CH1561" s="188"/>
      <c r="CI1561" s="199"/>
      <c r="CJ1561" s="199"/>
      <c r="CK1561" s="199"/>
      <c r="CL1561" s="199"/>
      <c r="CM1561" s="199"/>
      <c r="CN1561" s="199"/>
      <c r="CO1561" s="188"/>
      <c r="CP1561" s="188"/>
      <c r="CQ1561" s="188"/>
      <c r="CR1561" s="188"/>
      <c r="CS1561" s="188"/>
      <c r="CT1561" s="188"/>
      <c r="CU1561" s="188"/>
      <c r="CV1561" s="188"/>
      <c r="CW1561" s="188"/>
      <c r="CX1561" s="188"/>
      <c r="CY1561" s="188"/>
      <c r="CZ1561" s="188"/>
      <c r="DA1561" s="188"/>
      <c r="DB1561" s="188"/>
    </row>
    <row r="1562" spans="1:106" ht="12.75">
      <c r="A1562" s="188"/>
      <c r="B1562" s="198"/>
      <c r="C1562" s="188"/>
      <c r="D1562" s="188"/>
      <c r="E1562" s="188"/>
      <c r="F1562" s="188"/>
      <c r="G1562" s="188"/>
      <c r="H1562" s="188"/>
      <c r="I1562" s="188"/>
      <c r="J1562" s="188"/>
      <c r="K1562" s="188"/>
      <c r="L1562" s="188"/>
      <c r="M1562" s="188"/>
      <c r="N1562" s="188"/>
      <c r="O1562" s="188"/>
      <c r="P1562" s="188"/>
      <c r="Q1562" s="188"/>
      <c r="R1562" s="188"/>
      <c r="S1562" s="188"/>
      <c r="T1562" s="188"/>
      <c r="U1562" s="188"/>
      <c r="V1562" s="188"/>
      <c r="W1562" s="188"/>
      <c r="X1562" s="188"/>
      <c r="Y1562" s="188"/>
      <c r="Z1562" s="188"/>
      <c r="AA1562" s="188"/>
      <c r="AB1562" s="188"/>
      <c r="AC1562" s="188"/>
      <c r="AD1562" s="188"/>
      <c r="AE1562" s="188"/>
      <c r="AF1562" s="188"/>
      <c r="AG1562" s="188"/>
      <c r="AH1562" s="188"/>
      <c r="AI1562" s="188"/>
      <c r="AJ1562" s="188"/>
      <c r="AK1562" s="188"/>
      <c r="AL1562" s="199"/>
      <c r="AM1562" s="199"/>
      <c r="AN1562" s="199"/>
      <c r="AO1562" s="199"/>
      <c r="AP1562" s="199"/>
      <c r="AQ1562" s="199"/>
      <c r="AR1562" s="188"/>
      <c r="AS1562" s="188"/>
      <c r="AT1562" s="188"/>
      <c r="AU1562" s="188"/>
      <c r="AV1562" s="188"/>
      <c r="AW1562" s="188"/>
      <c r="AX1562" s="188"/>
      <c r="AY1562" s="188"/>
      <c r="AZ1562" s="188"/>
      <c r="BA1562" s="188"/>
      <c r="BB1562" s="188"/>
      <c r="BC1562" s="188"/>
      <c r="BD1562" s="188"/>
      <c r="BE1562" s="188"/>
      <c r="BF1562" s="188"/>
      <c r="BG1562" s="188"/>
      <c r="BH1562" s="188"/>
      <c r="BI1562" s="188"/>
      <c r="BJ1562" s="188"/>
      <c r="BK1562" s="188"/>
      <c r="BL1562" s="188"/>
      <c r="BM1562" s="188"/>
      <c r="BN1562" s="188"/>
      <c r="BO1562" s="188"/>
      <c r="BP1562" s="188"/>
      <c r="BQ1562" s="188"/>
      <c r="BR1562" s="188"/>
      <c r="BS1562" s="188"/>
      <c r="BT1562" s="188"/>
      <c r="BU1562" s="188"/>
      <c r="BV1562" s="188"/>
      <c r="BW1562" s="188"/>
      <c r="BX1562" s="188"/>
      <c r="BY1562" s="188"/>
      <c r="BZ1562" s="188"/>
      <c r="CA1562" s="188"/>
      <c r="CB1562" s="188"/>
      <c r="CC1562" s="188"/>
      <c r="CD1562" s="188"/>
      <c r="CE1562" s="188"/>
      <c r="CF1562" s="188"/>
      <c r="CG1562" s="188"/>
      <c r="CH1562" s="188"/>
      <c r="CI1562" s="199"/>
      <c r="CJ1562" s="199"/>
      <c r="CK1562" s="199"/>
      <c r="CL1562" s="199"/>
      <c r="CM1562" s="199"/>
      <c r="CN1562" s="199"/>
      <c r="CO1562" s="188"/>
      <c r="CP1562" s="188"/>
      <c r="CQ1562" s="188"/>
      <c r="CR1562" s="188"/>
      <c r="CS1562" s="188"/>
      <c r="CT1562" s="188"/>
      <c r="CU1562" s="188"/>
      <c r="CV1562" s="188"/>
      <c r="CW1562" s="188"/>
      <c r="CX1562" s="188"/>
      <c r="CY1562" s="188"/>
      <c r="CZ1562" s="188"/>
      <c r="DA1562" s="188"/>
      <c r="DB1562" s="188"/>
    </row>
    <row r="1563" spans="1:106" ht="12.75">
      <c r="A1563" s="188"/>
      <c r="B1563" s="198"/>
      <c r="C1563" s="188"/>
      <c r="D1563" s="188"/>
      <c r="E1563" s="188"/>
      <c r="F1563" s="188"/>
      <c r="G1563" s="188"/>
      <c r="H1563" s="188"/>
      <c r="I1563" s="188"/>
      <c r="J1563" s="188"/>
      <c r="K1563" s="188"/>
      <c r="L1563" s="188"/>
      <c r="M1563" s="188"/>
      <c r="N1563" s="188"/>
      <c r="O1563" s="188"/>
      <c r="P1563" s="188"/>
      <c r="Q1563" s="188"/>
      <c r="R1563" s="188"/>
      <c r="S1563" s="188"/>
      <c r="T1563" s="188"/>
      <c r="U1563" s="188"/>
      <c r="V1563" s="188"/>
      <c r="W1563" s="188"/>
      <c r="X1563" s="188"/>
      <c r="Y1563" s="188"/>
      <c r="Z1563" s="188"/>
      <c r="AA1563" s="188"/>
      <c r="AB1563" s="188"/>
      <c r="AC1563" s="188"/>
      <c r="AD1563" s="188"/>
      <c r="AE1563" s="188"/>
      <c r="AF1563" s="188"/>
      <c r="AG1563" s="188"/>
      <c r="AH1563" s="188"/>
      <c r="AI1563" s="188"/>
      <c r="AJ1563" s="188"/>
      <c r="AK1563" s="188"/>
      <c r="AL1563" s="199"/>
      <c r="AM1563" s="199"/>
      <c r="AN1563" s="199"/>
      <c r="AO1563" s="199"/>
      <c r="AP1563" s="199"/>
      <c r="AQ1563" s="199"/>
      <c r="AR1563" s="188"/>
      <c r="AS1563" s="188"/>
      <c r="AT1563" s="188"/>
      <c r="AU1563" s="188"/>
      <c r="AV1563" s="188"/>
      <c r="AW1563" s="188"/>
      <c r="AX1563" s="188"/>
      <c r="AY1563" s="188"/>
      <c r="AZ1563" s="188"/>
      <c r="BA1563" s="188"/>
      <c r="BB1563" s="188"/>
      <c r="BC1563" s="188"/>
      <c r="BD1563" s="188"/>
      <c r="BE1563" s="188"/>
      <c r="BF1563" s="188"/>
      <c r="BG1563" s="188"/>
      <c r="BH1563" s="188"/>
      <c r="BI1563" s="188"/>
      <c r="BJ1563" s="188"/>
      <c r="BK1563" s="188"/>
      <c r="BL1563" s="188"/>
      <c r="BM1563" s="188"/>
      <c r="BN1563" s="188"/>
      <c r="BO1563" s="188"/>
      <c r="BP1563" s="188"/>
      <c r="BQ1563" s="188"/>
      <c r="BR1563" s="188"/>
      <c r="BS1563" s="188"/>
      <c r="BT1563" s="188"/>
      <c r="BU1563" s="188"/>
      <c r="BV1563" s="188"/>
      <c r="BW1563" s="188"/>
      <c r="BX1563" s="188"/>
      <c r="BY1563" s="188"/>
      <c r="BZ1563" s="188"/>
      <c r="CA1563" s="188"/>
      <c r="CB1563" s="188"/>
      <c r="CC1563" s="188"/>
      <c r="CD1563" s="188"/>
      <c r="CE1563" s="188"/>
      <c r="CF1563" s="188"/>
      <c r="CG1563" s="188"/>
      <c r="CH1563" s="188"/>
      <c r="CI1563" s="199"/>
      <c r="CJ1563" s="199"/>
      <c r="CK1563" s="199"/>
      <c r="CL1563" s="199"/>
      <c r="CM1563" s="199"/>
      <c r="CN1563" s="199"/>
      <c r="CO1563" s="188"/>
      <c r="CP1563" s="188"/>
      <c r="CQ1563" s="188"/>
      <c r="CR1563" s="188"/>
      <c r="CS1563" s="188"/>
      <c r="CT1563" s="188"/>
      <c r="CU1563" s="188"/>
      <c r="CV1563" s="188"/>
      <c r="CW1563" s="188"/>
      <c r="CX1563" s="188"/>
      <c r="CY1563" s="188"/>
      <c r="CZ1563" s="188"/>
      <c r="DA1563" s="188"/>
      <c r="DB1563" s="188"/>
    </row>
    <row r="1564" spans="1:106" ht="12.75">
      <c r="A1564" s="188"/>
      <c r="B1564" s="198"/>
      <c r="C1564" s="188"/>
      <c r="D1564" s="188"/>
      <c r="E1564" s="188"/>
      <c r="F1564" s="188"/>
      <c r="G1564" s="188"/>
      <c r="H1564" s="188"/>
      <c r="I1564" s="188"/>
      <c r="J1564" s="188"/>
      <c r="K1564" s="188"/>
      <c r="L1564" s="188"/>
      <c r="M1564" s="188"/>
      <c r="N1564" s="188"/>
      <c r="O1564" s="188"/>
      <c r="P1564" s="188"/>
      <c r="Q1564" s="188"/>
      <c r="R1564" s="188"/>
      <c r="S1564" s="188"/>
      <c r="T1564" s="188"/>
      <c r="U1564" s="188"/>
      <c r="V1564" s="188"/>
      <c r="W1564" s="188"/>
      <c r="X1564" s="188"/>
      <c r="Y1564" s="188"/>
      <c r="Z1564" s="188"/>
      <c r="AA1564" s="188"/>
      <c r="AB1564" s="188"/>
      <c r="AC1564" s="188"/>
      <c r="AD1564" s="188"/>
      <c r="AE1564" s="188"/>
      <c r="AF1564" s="188"/>
      <c r="AG1564" s="188"/>
      <c r="AH1564" s="188"/>
      <c r="AI1564" s="188"/>
      <c r="AJ1564" s="188"/>
      <c r="AK1564" s="188"/>
      <c r="AL1564" s="199"/>
      <c r="AM1564" s="199"/>
      <c r="AN1564" s="199"/>
      <c r="AO1564" s="199"/>
      <c r="AP1564" s="199"/>
      <c r="AQ1564" s="199"/>
      <c r="AR1564" s="188"/>
      <c r="AS1564" s="188"/>
      <c r="AT1564" s="188"/>
      <c r="AU1564" s="188"/>
      <c r="AV1564" s="188"/>
      <c r="AW1564" s="188"/>
      <c r="AX1564" s="188"/>
      <c r="AY1564" s="188"/>
      <c r="AZ1564" s="188"/>
      <c r="BA1564" s="188"/>
      <c r="BB1564" s="188"/>
      <c r="BC1564" s="188"/>
      <c r="BD1564" s="188"/>
      <c r="BE1564" s="188"/>
      <c r="BF1564" s="188"/>
      <c r="BG1564" s="188"/>
      <c r="BH1564" s="188"/>
      <c r="BI1564" s="188"/>
      <c r="BJ1564" s="188"/>
      <c r="BK1564" s="188"/>
      <c r="BL1564" s="188"/>
      <c r="BM1564" s="188"/>
      <c r="BN1564" s="188"/>
      <c r="BO1564" s="188"/>
      <c r="BP1564" s="188"/>
      <c r="BQ1564" s="188"/>
      <c r="BR1564" s="188"/>
      <c r="BS1564" s="188"/>
      <c r="BT1564" s="188"/>
      <c r="BU1564" s="188"/>
      <c r="BV1564" s="188"/>
      <c r="BW1564" s="188"/>
      <c r="BX1564" s="188"/>
      <c r="BY1564" s="188"/>
      <c r="BZ1564" s="188"/>
      <c r="CA1564" s="188"/>
      <c r="CB1564" s="188"/>
      <c r="CC1564" s="188"/>
      <c r="CD1564" s="188"/>
      <c r="CE1564" s="188"/>
      <c r="CF1564" s="188"/>
      <c r="CG1564" s="188"/>
      <c r="CH1564" s="188"/>
      <c r="CI1564" s="199"/>
      <c r="CJ1564" s="199"/>
      <c r="CK1564" s="199"/>
      <c r="CL1564" s="199"/>
      <c r="CM1564" s="199"/>
      <c r="CN1564" s="199"/>
      <c r="CO1564" s="188"/>
      <c r="CP1564" s="188"/>
      <c r="CQ1564" s="188"/>
      <c r="CR1564" s="188"/>
      <c r="CS1564" s="188"/>
      <c r="CT1564" s="188"/>
      <c r="CU1564" s="188"/>
      <c r="CV1564" s="188"/>
      <c r="CW1564" s="188"/>
      <c r="CX1564" s="188"/>
      <c r="CY1564" s="188"/>
      <c r="CZ1564" s="188"/>
      <c r="DA1564" s="188"/>
      <c r="DB1564" s="188"/>
    </row>
    <row r="1565" spans="1:106" ht="12.75">
      <c r="A1565" s="188"/>
      <c r="B1565" s="198"/>
      <c r="C1565" s="188"/>
      <c r="D1565" s="188"/>
      <c r="E1565" s="188"/>
      <c r="F1565" s="188"/>
      <c r="G1565" s="188"/>
      <c r="H1565" s="188"/>
      <c r="I1565" s="188"/>
      <c r="J1565" s="188"/>
      <c r="K1565" s="188"/>
      <c r="L1565" s="188"/>
      <c r="M1565" s="188"/>
      <c r="N1565" s="188"/>
      <c r="O1565" s="188"/>
      <c r="P1565" s="188"/>
      <c r="Q1565" s="188"/>
      <c r="R1565" s="188"/>
      <c r="S1565" s="188"/>
      <c r="T1565" s="188"/>
      <c r="U1565" s="188"/>
      <c r="V1565" s="188"/>
      <c r="W1565" s="188"/>
      <c r="X1565" s="188"/>
      <c r="Y1565" s="188"/>
      <c r="Z1565" s="188"/>
      <c r="AA1565" s="188"/>
      <c r="AB1565" s="188"/>
      <c r="AC1565" s="188"/>
      <c r="AD1565" s="188"/>
      <c r="AE1565" s="188"/>
      <c r="AF1565" s="188"/>
      <c r="AG1565" s="188"/>
      <c r="AH1565" s="188"/>
      <c r="AI1565" s="188"/>
      <c r="AJ1565" s="188"/>
      <c r="AK1565" s="188"/>
      <c r="AL1565" s="199"/>
      <c r="AM1565" s="199"/>
      <c r="AN1565" s="199"/>
      <c r="AO1565" s="199"/>
      <c r="AP1565" s="199"/>
      <c r="AQ1565" s="199"/>
      <c r="AR1565" s="188"/>
      <c r="AS1565" s="188"/>
      <c r="AT1565" s="188"/>
      <c r="AU1565" s="188"/>
      <c r="AV1565" s="188"/>
      <c r="AW1565" s="188"/>
      <c r="AX1565" s="188"/>
      <c r="AY1565" s="188"/>
      <c r="AZ1565" s="188"/>
      <c r="BA1565" s="188"/>
      <c r="BB1565" s="188"/>
      <c r="BC1565" s="188"/>
      <c r="BD1565" s="188"/>
      <c r="BE1565" s="188"/>
      <c r="BF1565" s="188"/>
      <c r="BG1565" s="188"/>
      <c r="BH1565" s="188"/>
      <c r="BI1565" s="188"/>
      <c r="BJ1565" s="188"/>
      <c r="BK1565" s="188"/>
      <c r="BL1565" s="188"/>
      <c r="BM1565" s="188"/>
      <c r="BN1565" s="188"/>
      <c r="BO1565" s="188"/>
      <c r="BP1565" s="188"/>
      <c r="BQ1565" s="188"/>
      <c r="BR1565" s="188"/>
      <c r="BS1565" s="188"/>
      <c r="BT1565" s="188"/>
      <c r="BU1565" s="188"/>
      <c r="BV1565" s="188"/>
      <c r="BW1565" s="188"/>
      <c r="BX1565" s="188"/>
      <c r="BY1565" s="188"/>
      <c r="BZ1565" s="188"/>
      <c r="CA1565" s="188"/>
      <c r="CB1565" s="188"/>
      <c r="CC1565" s="188"/>
      <c r="CD1565" s="188"/>
      <c r="CE1565" s="188"/>
      <c r="CF1565" s="188"/>
      <c r="CG1565" s="188"/>
      <c r="CH1565" s="188"/>
      <c r="CI1565" s="199"/>
      <c r="CJ1565" s="199"/>
      <c r="CK1565" s="199"/>
      <c r="CL1565" s="199"/>
      <c r="CM1565" s="199"/>
      <c r="CN1565" s="199"/>
      <c r="CO1565" s="188"/>
      <c r="CP1565" s="188"/>
      <c r="CQ1565" s="188"/>
      <c r="CR1565" s="188"/>
      <c r="CS1565" s="188"/>
      <c r="CT1565" s="188"/>
      <c r="CU1565" s="188"/>
      <c r="CV1565" s="188"/>
      <c r="CW1565" s="188"/>
      <c r="CX1565" s="188"/>
      <c r="CY1565" s="188"/>
      <c r="CZ1565" s="188"/>
      <c r="DA1565" s="188"/>
      <c r="DB1565" s="188"/>
    </row>
    <row r="1566" spans="1:106" ht="12.75">
      <c r="A1566" s="188"/>
      <c r="B1566" s="198"/>
      <c r="C1566" s="188"/>
      <c r="D1566" s="188"/>
      <c r="E1566" s="188"/>
      <c r="F1566" s="188"/>
      <c r="G1566" s="188"/>
      <c r="H1566" s="188"/>
      <c r="I1566" s="188"/>
      <c r="J1566" s="188"/>
      <c r="K1566" s="188"/>
      <c r="L1566" s="188"/>
      <c r="M1566" s="188"/>
      <c r="N1566" s="188"/>
      <c r="O1566" s="188"/>
      <c r="P1566" s="188"/>
      <c r="Q1566" s="188"/>
      <c r="R1566" s="188"/>
      <c r="S1566" s="188"/>
      <c r="T1566" s="188"/>
      <c r="U1566" s="188"/>
      <c r="V1566" s="188"/>
      <c r="W1566" s="188"/>
      <c r="X1566" s="188"/>
      <c r="Y1566" s="188"/>
      <c r="Z1566" s="188"/>
      <c r="AA1566" s="188"/>
      <c r="AB1566" s="188"/>
      <c r="AC1566" s="188"/>
      <c r="AD1566" s="188"/>
      <c r="AE1566" s="188"/>
      <c r="AF1566" s="188"/>
      <c r="AG1566" s="188"/>
      <c r="AH1566" s="188"/>
      <c r="AI1566" s="188"/>
      <c r="AJ1566" s="188"/>
      <c r="AK1566" s="188"/>
      <c r="AL1566" s="199"/>
      <c r="AM1566" s="199"/>
      <c r="AN1566" s="199"/>
      <c r="AO1566" s="199"/>
      <c r="AP1566" s="199"/>
      <c r="AQ1566" s="199"/>
      <c r="AR1566" s="188"/>
      <c r="AS1566" s="188"/>
      <c r="AT1566" s="188"/>
      <c r="AU1566" s="188"/>
      <c r="AV1566" s="188"/>
      <c r="AW1566" s="188"/>
      <c r="AX1566" s="188"/>
      <c r="AY1566" s="188"/>
      <c r="AZ1566" s="188"/>
      <c r="BA1566" s="188"/>
      <c r="BB1566" s="188"/>
      <c r="BC1566" s="188"/>
      <c r="BD1566" s="188"/>
      <c r="BE1566" s="188"/>
      <c r="BF1566" s="188"/>
      <c r="BG1566" s="188"/>
      <c r="BH1566" s="188"/>
      <c r="BI1566" s="188"/>
      <c r="BJ1566" s="188"/>
      <c r="BK1566" s="188"/>
      <c r="BL1566" s="188"/>
      <c r="BM1566" s="188"/>
      <c r="BN1566" s="188"/>
      <c r="BO1566" s="188"/>
      <c r="BP1566" s="188"/>
      <c r="BQ1566" s="188"/>
      <c r="BR1566" s="188"/>
      <c r="BS1566" s="188"/>
      <c r="BT1566" s="188"/>
      <c r="BU1566" s="188"/>
      <c r="BV1566" s="188"/>
      <c r="BW1566" s="188"/>
      <c r="BX1566" s="188"/>
      <c r="BY1566" s="188"/>
      <c r="BZ1566" s="188"/>
      <c r="CA1566" s="188"/>
      <c r="CB1566" s="188"/>
      <c r="CC1566" s="188"/>
      <c r="CD1566" s="188"/>
      <c r="CE1566" s="188"/>
      <c r="CF1566" s="188"/>
      <c r="CG1566" s="188"/>
      <c r="CH1566" s="188"/>
      <c r="CI1566" s="199"/>
      <c r="CJ1566" s="199"/>
      <c r="CK1566" s="199"/>
      <c r="CL1566" s="199"/>
      <c r="CM1566" s="199"/>
      <c r="CN1566" s="199"/>
      <c r="CO1566" s="188"/>
      <c r="CP1566" s="188"/>
      <c r="CQ1566" s="188"/>
      <c r="CR1566" s="188"/>
      <c r="CS1566" s="188"/>
      <c r="CT1566" s="188"/>
      <c r="CU1566" s="188"/>
      <c r="CV1566" s="188"/>
      <c r="CW1566" s="188"/>
      <c r="CX1566" s="188"/>
      <c r="CY1566" s="188"/>
      <c r="CZ1566" s="188"/>
      <c r="DA1566" s="188"/>
      <c r="DB1566" s="188"/>
    </row>
    <row r="1567" spans="1:106" ht="12.75">
      <c r="A1567" s="188"/>
      <c r="B1567" s="198"/>
      <c r="C1567" s="188"/>
      <c r="D1567" s="188"/>
      <c r="E1567" s="188"/>
      <c r="F1567" s="188"/>
      <c r="G1567" s="188"/>
      <c r="H1567" s="188"/>
      <c r="I1567" s="188"/>
      <c r="J1567" s="188"/>
      <c r="K1567" s="188"/>
      <c r="L1567" s="188"/>
      <c r="M1567" s="188"/>
      <c r="N1567" s="188"/>
      <c r="O1567" s="188"/>
      <c r="P1567" s="188"/>
      <c r="Q1567" s="188"/>
      <c r="R1567" s="188"/>
      <c r="S1567" s="188"/>
      <c r="T1567" s="188"/>
      <c r="U1567" s="188"/>
      <c r="V1567" s="188"/>
      <c r="W1567" s="188"/>
      <c r="X1567" s="188"/>
      <c r="Y1567" s="188"/>
      <c r="Z1567" s="188"/>
      <c r="AA1567" s="188"/>
      <c r="AB1567" s="188"/>
      <c r="AC1567" s="188"/>
      <c r="AD1567" s="188"/>
      <c r="AE1567" s="188"/>
      <c r="AF1567" s="188"/>
      <c r="AG1567" s="188"/>
      <c r="AH1567" s="188"/>
      <c r="AI1567" s="188"/>
      <c r="AJ1567" s="188"/>
      <c r="AK1567" s="188"/>
      <c r="AL1567" s="199"/>
      <c r="AM1567" s="199"/>
      <c r="AN1567" s="199"/>
      <c r="AO1567" s="199"/>
      <c r="AP1567" s="199"/>
      <c r="AQ1567" s="199"/>
      <c r="AR1567" s="188"/>
      <c r="AS1567" s="188"/>
      <c r="AT1567" s="188"/>
      <c r="AU1567" s="188"/>
      <c r="AV1567" s="188"/>
      <c r="AW1567" s="188"/>
      <c r="AX1567" s="188"/>
      <c r="AY1567" s="188"/>
      <c r="AZ1567" s="188"/>
      <c r="BA1567" s="188"/>
      <c r="BB1567" s="188"/>
      <c r="BC1567" s="188"/>
      <c r="BD1567" s="188"/>
      <c r="BE1567" s="188"/>
      <c r="BF1567" s="188"/>
      <c r="BG1567" s="188"/>
      <c r="BH1567" s="188"/>
      <c r="BI1567" s="188"/>
      <c r="BJ1567" s="188"/>
      <c r="BK1567" s="188"/>
      <c r="BL1567" s="188"/>
      <c r="BM1567" s="188"/>
      <c r="BN1567" s="188"/>
      <c r="BO1567" s="188"/>
      <c r="BP1567" s="188"/>
      <c r="BQ1567" s="188"/>
      <c r="BR1567" s="188"/>
      <c r="BS1567" s="188"/>
      <c r="BT1567" s="188"/>
      <c r="BU1567" s="188"/>
      <c r="BV1567" s="188"/>
      <c r="BW1567" s="188"/>
      <c r="BX1567" s="188"/>
      <c r="BY1567" s="188"/>
      <c r="BZ1567" s="188"/>
      <c r="CA1567" s="188"/>
      <c r="CB1567" s="188"/>
      <c r="CC1567" s="188"/>
      <c r="CD1567" s="188"/>
      <c r="CE1567" s="188"/>
      <c r="CF1567" s="188"/>
      <c r="CG1567" s="188"/>
      <c r="CH1567" s="188"/>
      <c r="CI1567" s="199"/>
      <c r="CJ1567" s="199"/>
      <c r="CK1567" s="199"/>
      <c r="CL1567" s="199"/>
      <c r="CM1567" s="199"/>
      <c r="CN1567" s="199"/>
      <c r="CO1567" s="188"/>
      <c r="CP1567" s="188"/>
      <c r="CQ1567" s="188"/>
      <c r="CR1567" s="188"/>
      <c r="CS1567" s="188"/>
      <c r="CT1567" s="188"/>
      <c r="CU1567" s="188"/>
      <c r="CV1567" s="188"/>
      <c r="CW1567" s="188"/>
      <c r="CX1567" s="188"/>
      <c r="CY1567" s="188"/>
      <c r="CZ1567" s="188"/>
      <c r="DA1567" s="188"/>
      <c r="DB1567" s="188"/>
    </row>
    <row r="1568" spans="1:106" ht="12.75">
      <c r="A1568" s="188"/>
      <c r="B1568" s="198"/>
      <c r="C1568" s="188"/>
      <c r="D1568" s="188"/>
      <c r="E1568" s="188"/>
      <c r="F1568" s="188"/>
      <c r="G1568" s="188"/>
      <c r="H1568" s="188"/>
      <c r="I1568" s="188"/>
      <c r="J1568" s="188"/>
      <c r="K1568" s="188"/>
      <c r="L1568" s="188"/>
      <c r="M1568" s="188"/>
      <c r="N1568" s="188"/>
      <c r="O1568" s="188"/>
      <c r="P1568" s="188"/>
      <c r="Q1568" s="188"/>
      <c r="R1568" s="188"/>
      <c r="S1568" s="188"/>
      <c r="T1568" s="188"/>
      <c r="U1568" s="188"/>
      <c r="V1568" s="188"/>
      <c r="W1568" s="188"/>
      <c r="X1568" s="188"/>
      <c r="Y1568" s="188"/>
      <c r="Z1568" s="188"/>
      <c r="AA1568" s="188"/>
      <c r="AB1568" s="188"/>
      <c r="AC1568" s="188"/>
      <c r="AD1568" s="188"/>
      <c r="AE1568" s="188"/>
      <c r="AF1568" s="188"/>
      <c r="AG1568" s="188"/>
      <c r="AH1568" s="188"/>
      <c r="AI1568" s="188"/>
      <c r="AJ1568" s="188"/>
      <c r="AK1568" s="188"/>
      <c r="AL1568" s="199"/>
      <c r="AM1568" s="199"/>
      <c r="AN1568" s="199"/>
      <c r="AO1568" s="199"/>
      <c r="AP1568" s="199"/>
      <c r="AQ1568" s="199"/>
      <c r="AR1568" s="188"/>
      <c r="AS1568" s="188"/>
      <c r="AT1568" s="188"/>
      <c r="AU1568" s="188"/>
      <c r="AV1568" s="188"/>
      <c r="AW1568" s="188"/>
      <c r="AX1568" s="188"/>
      <c r="AY1568" s="188"/>
      <c r="AZ1568" s="188"/>
      <c r="BA1568" s="188"/>
      <c r="BB1568" s="188"/>
      <c r="BC1568" s="188"/>
      <c r="BD1568" s="188"/>
      <c r="BE1568" s="188"/>
      <c r="BF1568" s="188"/>
      <c r="BG1568" s="188"/>
      <c r="BH1568" s="188"/>
      <c r="BI1568" s="188"/>
      <c r="BJ1568" s="188"/>
      <c r="BK1568" s="188"/>
      <c r="BL1568" s="188"/>
      <c r="BM1568" s="188"/>
      <c r="BN1568" s="188"/>
      <c r="BO1568" s="188"/>
      <c r="BP1568" s="188"/>
      <c r="BQ1568" s="188"/>
      <c r="BR1568" s="188"/>
      <c r="BS1568" s="188"/>
      <c r="BT1568" s="188"/>
      <c r="BU1568" s="188"/>
      <c r="BV1568" s="188"/>
      <c r="BW1568" s="188"/>
      <c r="BX1568" s="188"/>
      <c r="BY1568" s="188"/>
      <c r="BZ1568" s="188"/>
      <c r="CA1568" s="188"/>
      <c r="CB1568" s="188"/>
      <c r="CC1568" s="188"/>
      <c r="CD1568" s="188"/>
      <c r="CE1568" s="188"/>
      <c r="CF1568" s="188"/>
      <c r="CG1568" s="188"/>
      <c r="CH1568" s="188"/>
      <c r="CI1568" s="199"/>
      <c r="CJ1568" s="199"/>
      <c r="CK1568" s="199"/>
      <c r="CL1568" s="199"/>
      <c r="CM1568" s="199"/>
      <c r="CN1568" s="199"/>
      <c r="CO1568" s="188"/>
      <c r="CP1568" s="188"/>
      <c r="CQ1568" s="188"/>
      <c r="CR1568" s="188"/>
      <c r="CS1568" s="188"/>
      <c r="CT1568" s="188"/>
      <c r="CU1568" s="188"/>
      <c r="CV1568" s="188"/>
      <c r="CW1568" s="188"/>
      <c r="CX1568" s="188"/>
      <c r="CY1568" s="188"/>
      <c r="CZ1568" s="188"/>
      <c r="DA1568" s="188"/>
      <c r="DB1568" s="188"/>
    </row>
    <row r="1569" spans="1:106" ht="12.75">
      <c r="A1569" s="188"/>
      <c r="B1569" s="198"/>
      <c r="C1569" s="188"/>
      <c r="D1569" s="188"/>
      <c r="E1569" s="188"/>
      <c r="F1569" s="188"/>
      <c r="G1569" s="188"/>
      <c r="H1569" s="188"/>
      <c r="I1569" s="188"/>
      <c r="J1569" s="188"/>
      <c r="K1569" s="188"/>
      <c r="L1569" s="188"/>
      <c r="M1569" s="188"/>
      <c r="N1569" s="188"/>
      <c r="O1569" s="188"/>
      <c r="P1569" s="188"/>
      <c r="Q1569" s="188"/>
      <c r="R1569" s="188"/>
      <c r="S1569" s="188"/>
      <c r="T1569" s="188"/>
      <c r="U1569" s="188"/>
      <c r="V1569" s="188"/>
      <c r="W1569" s="188"/>
      <c r="X1569" s="188"/>
      <c r="Y1569" s="188"/>
      <c r="Z1569" s="188"/>
      <c r="AA1569" s="188"/>
      <c r="AB1569" s="188"/>
      <c r="AC1569" s="188"/>
      <c r="AD1569" s="188"/>
      <c r="AE1569" s="188"/>
      <c r="AF1569" s="188"/>
      <c r="AG1569" s="188"/>
      <c r="AH1569" s="188"/>
      <c r="AI1569" s="188"/>
      <c r="AJ1569" s="188"/>
      <c r="AK1569" s="188"/>
      <c r="AL1569" s="199"/>
      <c r="AM1569" s="199"/>
      <c r="AN1569" s="199"/>
      <c r="AO1569" s="199"/>
      <c r="AP1569" s="199"/>
      <c r="AQ1569" s="199"/>
      <c r="AR1569" s="188"/>
      <c r="AS1569" s="188"/>
      <c r="AT1569" s="188"/>
      <c r="AU1569" s="188"/>
      <c r="AV1569" s="188"/>
      <c r="AW1569" s="188"/>
      <c r="AX1569" s="188"/>
      <c r="AY1569" s="188"/>
      <c r="AZ1569" s="188"/>
      <c r="BA1569" s="188"/>
      <c r="BB1569" s="188"/>
      <c r="BC1569" s="188"/>
      <c r="BD1569" s="188"/>
      <c r="BE1569" s="188"/>
      <c r="BF1569" s="188"/>
      <c r="BG1569" s="188"/>
      <c r="BH1569" s="188"/>
      <c r="BI1569" s="188"/>
      <c r="BJ1569" s="188"/>
      <c r="BK1569" s="188"/>
      <c r="BL1569" s="188"/>
      <c r="BM1569" s="188"/>
      <c r="BN1569" s="188"/>
      <c r="BO1569" s="188"/>
      <c r="BP1569" s="188"/>
      <c r="BQ1569" s="188"/>
      <c r="BR1569" s="188"/>
      <c r="BS1569" s="188"/>
      <c r="BT1569" s="188"/>
      <c r="BU1569" s="188"/>
      <c r="BV1569" s="188"/>
      <c r="BW1569" s="188"/>
      <c r="BX1569" s="188"/>
      <c r="BY1569" s="188"/>
      <c r="BZ1569" s="188"/>
      <c r="CA1569" s="188"/>
      <c r="CB1569" s="188"/>
      <c r="CC1569" s="188"/>
      <c r="CD1569" s="188"/>
      <c r="CE1569" s="188"/>
      <c r="CF1569" s="188"/>
      <c r="CG1569" s="188"/>
      <c r="CH1569" s="188"/>
      <c r="CI1569" s="199"/>
      <c r="CJ1569" s="199"/>
      <c r="CK1569" s="199"/>
      <c r="CL1569" s="199"/>
      <c r="CM1569" s="199"/>
      <c r="CN1569" s="199"/>
      <c r="CO1569" s="188"/>
      <c r="CP1569" s="188"/>
      <c r="CQ1569" s="188"/>
      <c r="CR1569" s="188"/>
      <c r="CS1569" s="188"/>
      <c r="CT1569" s="188"/>
      <c r="CU1569" s="188"/>
      <c r="CV1569" s="188"/>
      <c r="CW1569" s="188"/>
      <c r="CX1569" s="188"/>
      <c r="CY1569" s="188"/>
      <c r="CZ1569" s="188"/>
      <c r="DA1569" s="188"/>
      <c r="DB1569" s="188"/>
    </row>
    <row r="1570" spans="1:106" ht="12.75">
      <c r="A1570" s="188"/>
      <c r="B1570" s="198"/>
      <c r="C1570" s="188"/>
      <c r="D1570" s="188"/>
      <c r="E1570" s="188"/>
      <c r="F1570" s="188"/>
      <c r="G1570" s="188"/>
      <c r="H1570" s="188"/>
      <c r="I1570" s="188"/>
      <c r="J1570" s="188"/>
      <c r="K1570" s="188"/>
      <c r="L1570" s="188"/>
      <c r="M1570" s="188"/>
      <c r="N1570" s="188"/>
      <c r="O1570" s="188"/>
      <c r="P1570" s="188"/>
      <c r="Q1570" s="188"/>
      <c r="R1570" s="188"/>
      <c r="S1570" s="188"/>
      <c r="T1570" s="188"/>
      <c r="U1570" s="188"/>
      <c r="V1570" s="188"/>
      <c r="W1570" s="188"/>
      <c r="X1570" s="188"/>
      <c r="Y1570" s="188"/>
      <c r="Z1570" s="188"/>
      <c r="AA1570" s="188"/>
      <c r="AB1570" s="188"/>
      <c r="AC1570" s="188"/>
      <c r="AD1570" s="188"/>
      <c r="AE1570" s="188"/>
      <c r="AF1570" s="188"/>
      <c r="AG1570" s="188"/>
      <c r="AH1570" s="188"/>
      <c r="AI1570" s="188"/>
      <c r="AJ1570" s="188"/>
      <c r="AK1570" s="188"/>
      <c r="AL1570" s="199"/>
      <c r="AM1570" s="199"/>
      <c r="AN1570" s="199"/>
      <c r="AO1570" s="199"/>
      <c r="AP1570" s="199"/>
      <c r="AQ1570" s="199"/>
      <c r="AR1570" s="188"/>
      <c r="AS1570" s="188"/>
      <c r="AT1570" s="188"/>
      <c r="AU1570" s="188"/>
      <c r="AV1570" s="188"/>
      <c r="AW1570" s="188"/>
      <c r="AX1570" s="188"/>
      <c r="AY1570" s="188"/>
      <c r="AZ1570" s="188"/>
      <c r="BA1570" s="188"/>
      <c r="BB1570" s="188"/>
      <c r="BC1570" s="188"/>
      <c r="BD1570" s="188"/>
      <c r="BE1570" s="188"/>
      <c r="BF1570" s="188"/>
      <c r="BG1570" s="188"/>
      <c r="BH1570" s="188"/>
      <c r="BI1570" s="188"/>
      <c r="BJ1570" s="188"/>
      <c r="BK1570" s="188"/>
      <c r="BL1570" s="188"/>
      <c r="BM1570" s="188"/>
      <c r="BN1570" s="188"/>
      <c r="BO1570" s="188"/>
      <c r="BP1570" s="188"/>
      <c r="BQ1570" s="188"/>
      <c r="BR1570" s="188"/>
      <c r="BS1570" s="188"/>
      <c r="BT1570" s="188"/>
      <c r="BU1570" s="188"/>
      <c r="BV1570" s="188"/>
      <c r="BW1570" s="188"/>
      <c r="BX1570" s="188"/>
      <c r="BY1570" s="188"/>
      <c r="BZ1570" s="188"/>
      <c r="CA1570" s="188"/>
      <c r="CB1570" s="188"/>
      <c r="CC1570" s="188"/>
      <c r="CD1570" s="188"/>
      <c r="CE1570" s="188"/>
      <c r="CF1570" s="188"/>
      <c r="CG1570" s="188"/>
      <c r="CH1570" s="188"/>
      <c r="CI1570" s="199"/>
      <c r="CJ1570" s="199"/>
      <c r="CK1570" s="199"/>
      <c r="CL1570" s="199"/>
      <c r="CM1570" s="199"/>
      <c r="CN1570" s="199"/>
      <c r="CO1570" s="188"/>
      <c r="CP1570" s="188"/>
      <c r="CQ1570" s="188"/>
      <c r="CR1570" s="188"/>
      <c r="CS1570" s="188"/>
      <c r="CT1570" s="188"/>
      <c r="CU1570" s="188"/>
      <c r="CV1570" s="188"/>
      <c r="CW1570" s="188"/>
      <c r="CX1570" s="188"/>
      <c r="CY1570" s="188"/>
      <c r="CZ1570" s="188"/>
      <c r="DA1570" s="188"/>
      <c r="DB1570" s="188"/>
    </row>
    <row r="1571" spans="1:106" ht="12.75">
      <c r="A1571" s="188"/>
      <c r="B1571" s="198"/>
      <c r="C1571" s="188"/>
      <c r="D1571" s="188"/>
      <c r="E1571" s="188"/>
      <c r="F1571" s="188"/>
      <c r="G1571" s="188"/>
      <c r="H1571" s="188"/>
      <c r="I1571" s="188"/>
      <c r="J1571" s="188"/>
      <c r="K1571" s="188"/>
      <c r="L1571" s="188"/>
      <c r="M1571" s="188"/>
      <c r="N1571" s="188"/>
      <c r="O1571" s="188"/>
      <c r="P1571" s="188"/>
      <c r="Q1571" s="188"/>
      <c r="R1571" s="188"/>
      <c r="S1571" s="188"/>
      <c r="T1571" s="188"/>
      <c r="U1571" s="188"/>
      <c r="V1571" s="188"/>
      <c r="W1571" s="188"/>
      <c r="X1571" s="188"/>
      <c r="Y1571" s="188"/>
      <c r="Z1571" s="188"/>
      <c r="AA1571" s="188"/>
      <c r="AB1571" s="188"/>
      <c r="AC1571" s="188"/>
      <c r="AD1571" s="188"/>
      <c r="AE1571" s="188"/>
      <c r="AF1571" s="188"/>
      <c r="AG1571" s="188"/>
      <c r="AH1571" s="188"/>
      <c r="AI1571" s="188"/>
      <c r="AJ1571" s="188"/>
      <c r="AK1571" s="188"/>
      <c r="AL1571" s="199"/>
      <c r="AM1571" s="199"/>
      <c r="AN1571" s="199"/>
      <c r="AO1571" s="199"/>
      <c r="AP1571" s="199"/>
      <c r="AQ1571" s="199"/>
      <c r="AR1571" s="188"/>
      <c r="AS1571" s="188"/>
      <c r="AT1571" s="188"/>
      <c r="AU1571" s="188"/>
      <c r="AV1571" s="188"/>
      <c r="AW1571" s="188"/>
      <c r="AX1571" s="188"/>
      <c r="AY1571" s="188"/>
      <c r="AZ1571" s="188"/>
      <c r="BA1571" s="188"/>
      <c r="BB1571" s="188"/>
      <c r="BC1571" s="188"/>
      <c r="BD1571" s="188"/>
      <c r="BE1571" s="188"/>
      <c r="BF1571" s="188"/>
      <c r="BG1571" s="188"/>
      <c r="BH1571" s="188"/>
      <c r="BI1571" s="188"/>
      <c r="BJ1571" s="188"/>
      <c r="BK1571" s="188"/>
      <c r="BL1571" s="188"/>
      <c r="BM1571" s="188"/>
      <c r="BN1571" s="188"/>
      <c r="BO1571" s="188"/>
      <c r="BP1571" s="188"/>
      <c r="BQ1571" s="188"/>
      <c r="BR1571" s="188"/>
      <c r="BS1571" s="188"/>
      <c r="BT1571" s="188"/>
      <c r="BU1571" s="188"/>
      <c r="BV1571" s="188"/>
      <c r="BW1571" s="188"/>
      <c r="BX1571" s="188"/>
      <c r="BY1571" s="188"/>
      <c r="BZ1571" s="188"/>
      <c r="CA1571" s="188"/>
      <c r="CB1571" s="188"/>
      <c r="CC1571" s="188"/>
      <c r="CD1571" s="188"/>
      <c r="CE1571" s="188"/>
      <c r="CF1571" s="188"/>
      <c r="CG1571" s="188"/>
      <c r="CH1571" s="188"/>
      <c r="CI1571" s="199"/>
      <c r="CJ1571" s="199"/>
      <c r="CK1571" s="199"/>
      <c r="CL1571" s="199"/>
      <c r="CM1571" s="199"/>
      <c r="CN1571" s="199"/>
      <c r="CO1571" s="188"/>
      <c r="CP1571" s="188"/>
      <c r="CQ1571" s="188"/>
      <c r="CR1571" s="188"/>
      <c r="CS1571" s="188"/>
      <c r="CT1571" s="188"/>
      <c r="CU1571" s="188"/>
      <c r="CV1571" s="188"/>
      <c r="CW1571" s="188"/>
      <c r="CX1571" s="188"/>
      <c r="CY1571" s="188"/>
      <c r="CZ1571" s="188"/>
      <c r="DA1571" s="188"/>
      <c r="DB1571" s="188"/>
    </row>
    <row r="1572" spans="1:106" ht="12.75">
      <c r="A1572" s="188"/>
      <c r="B1572" s="198"/>
      <c r="C1572" s="188"/>
      <c r="D1572" s="188"/>
      <c r="E1572" s="188"/>
      <c r="F1572" s="188"/>
      <c r="G1572" s="188"/>
      <c r="H1572" s="188"/>
      <c r="I1572" s="188"/>
      <c r="J1572" s="188"/>
      <c r="K1572" s="188"/>
      <c r="L1572" s="188"/>
      <c r="M1572" s="188"/>
      <c r="N1572" s="188"/>
      <c r="O1572" s="188"/>
      <c r="P1572" s="188"/>
      <c r="Q1572" s="188"/>
      <c r="R1572" s="188"/>
      <c r="S1572" s="188"/>
      <c r="T1572" s="188"/>
      <c r="U1572" s="188"/>
      <c r="V1572" s="188"/>
      <c r="W1572" s="188"/>
      <c r="X1572" s="188"/>
      <c r="Y1572" s="188"/>
      <c r="Z1572" s="188"/>
      <c r="AA1572" s="188"/>
      <c r="AB1572" s="188"/>
      <c r="AC1572" s="188"/>
      <c r="AD1572" s="188"/>
      <c r="AE1572" s="188"/>
      <c r="AF1572" s="188"/>
      <c r="AG1572" s="188"/>
      <c r="AH1572" s="188"/>
      <c r="AI1572" s="188"/>
      <c r="AJ1572" s="188"/>
      <c r="AK1572" s="188"/>
      <c r="AL1572" s="199"/>
      <c r="AM1572" s="199"/>
      <c r="AN1572" s="199"/>
      <c r="AO1572" s="199"/>
      <c r="AP1572" s="199"/>
      <c r="AQ1572" s="199"/>
      <c r="AR1572" s="188"/>
      <c r="AS1572" s="188"/>
      <c r="AT1572" s="188"/>
      <c r="AU1572" s="188"/>
      <c r="AV1572" s="188"/>
      <c r="AW1572" s="188"/>
      <c r="AX1572" s="188"/>
      <c r="AY1572" s="188"/>
      <c r="AZ1572" s="188"/>
      <c r="BA1572" s="188"/>
      <c r="BB1572" s="188"/>
      <c r="BC1572" s="188"/>
      <c r="BD1572" s="188"/>
      <c r="BE1572" s="188"/>
      <c r="BF1572" s="188"/>
      <c r="BG1572" s="188"/>
      <c r="BH1572" s="188"/>
      <c r="BI1572" s="188"/>
      <c r="BJ1572" s="188"/>
      <c r="BK1572" s="188"/>
      <c r="BL1572" s="188"/>
      <c r="BM1572" s="188"/>
      <c r="BN1572" s="188"/>
      <c r="BO1572" s="188"/>
      <c r="BP1572" s="188"/>
      <c r="BQ1572" s="188"/>
      <c r="BR1572" s="188"/>
      <c r="BS1572" s="188"/>
      <c r="BT1572" s="188"/>
      <c r="BU1572" s="188"/>
      <c r="BV1572" s="188"/>
      <c r="BW1572" s="188"/>
      <c r="BX1572" s="188"/>
      <c r="BY1572" s="188"/>
      <c r="BZ1572" s="188"/>
      <c r="CA1572" s="188"/>
      <c r="CB1572" s="188"/>
      <c r="CC1572" s="188"/>
      <c r="CD1572" s="188"/>
      <c r="CE1572" s="188"/>
      <c r="CF1572" s="188"/>
      <c r="CG1572" s="188"/>
      <c r="CH1572" s="188"/>
      <c r="CI1572" s="199"/>
      <c r="CJ1572" s="199"/>
      <c r="CK1572" s="199"/>
      <c r="CL1572" s="199"/>
      <c r="CM1572" s="199"/>
      <c r="CN1572" s="199"/>
      <c r="CO1572" s="188"/>
      <c r="CP1572" s="188"/>
      <c r="CQ1572" s="188"/>
      <c r="CR1572" s="188"/>
      <c r="CS1572" s="188"/>
      <c r="CT1572" s="188"/>
      <c r="CU1572" s="188"/>
      <c r="CV1572" s="188"/>
      <c r="CW1572" s="188"/>
      <c r="CX1572" s="188"/>
      <c r="CY1572" s="188"/>
      <c r="CZ1572" s="188"/>
      <c r="DA1572" s="188"/>
      <c r="DB1572" s="188"/>
    </row>
    <row r="1573" spans="1:106" ht="12.75">
      <c r="A1573" s="188"/>
      <c r="B1573" s="198"/>
      <c r="C1573" s="188"/>
      <c r="D1573" s="188"/>
      <c r="E1573" s="188"/>
      <c r="F1573" s="188"/>
      <c r="G1573" s="188"/>
      <c r="H1573" s="188"/>
      <c r="I1573" s="188"/>
      <c r="J1573" s="188"/>
      <c r="K1573" s="188"/>
      <c r="L1573" s="188"/>
      <c r="M1573" s="188"/>
      <c r="N1573" s="188"/>
      <c r="O1573" s="188"/>
      <c r="P1573" s="188"/>
      <c r="Q1573" s="188"/>
      <c r="R1573" s="188"/>
      <c r="S1573" s="188"/>
      <c r="T1573" s="188"/>
      <c r="U1573" s="188"/>
      <c r="V1573" s="188"/>
      <c r="W1573" s="188"/>
      <c r="X1573" s="188"/>
      <c r="Y1573" s="188"/>
      <c r="Z1573" s="188"/>
      <c r="AA1573" s="188"/>
      <c r="AB1573" s="188"/>
      <c r="AC1573" s="188"/>
      <c r="AD1573" s="188"/>
      <c r="AE1573" s="188"/>
      <c r="AF1573" s="188"/>
      <c r="AG1573" s="188"/>
      <c r="AH1573" s="188"/>
      <c r="AI1573" s="188"/>
      <c r="AJ1573" s="188"/>
      <c r="AK1573" s="188"/>
      <c r="AL1573" s="199"/>
      <c r="AM1573" s="199"/>
      <c r="AN1573" s="199"/>
      <c r="AO1573" s="199"/>
      <c r="AP1573" s="199"/>
      <c r="AQ1573" s="199"/>
      <c r="AR1573" s="188"/>
      <c r="AS1573" s="188"/>
      <c r="AT1573" s="188"/>
      <c r="AU1573" s="188"/>
      <c r="AV1573" s="188"/>
      <c r="AW1573" s="188"/>
      <c r="AX1573" s="188"/>
      <c r="AY1573" s="188"/>
      <c r="AZ1573" s="188"/>
      <c r="BA1573" s="188"/>
      <c r="BB1573" s="188"/>
      <c r="BC1573" s="188"/>
      <c r="BD1573" s="188"/>
      <c r="BE1573" s="188"/>
      <c r="BF1573" s="188"/>
      <c r="BG1573" s="188"/>
      <c r="BH1573" s="188"/>
      <c r="BI1573" s="188"/>
      <c r="BJ1573" s="188"/>
      <c r="BK1573" s="188"/>
      <c r="BL1573" s="188"/>
      <c r="BM1573" s="188"/>
      <c r="BN1573" s="188"/>
      <c r="BO1573" s="188"/>
      <c r="BP1573" s="188"/>
      <c r="BQ1573" s="188"/>
      <c r="BR1573" s="188"/>
      <c r="BS1573" s="188"/>
      <c r="BT1573" s="188"/>
      <c r="BU1573" s="188"/>
      <c r="BV1573" s="188"/>
      <c r="BW1573" s="188"/>
      <c r="BX1573" s="188"/>
      <c r="BY1573" s="188"/>
      <c r="BZ1573" s="188"/>
      <c r="CA1573" s="188"/>
      <c r="CB1573" s="188"/>
      <c r="CC1573" s="188"/>
      <c r="CD1573" s="188"/>
      <c r="CE1573" s="188"/>
      <c r="CF1573" s="188"/>
      <c r="CG1573" s="188"/>
      <c r="CH1573" s="188"/>
      <c r="CI1573" s="199"/>
      <c r="CJ1573" s="199"/>
      <c r="CK1573" s="199"/>
      <c r="CL1573" s="199"/>
      <c r="CM1573" s="199"/>
      <c r="CN1573" s="199"/>
      <c r="CO1573" s="188"/>
      <c r="CP1573" s="188"/>
      <c r="CQ1573" s="188"/>
      <c r="CR1573" s="188"/>
      <c r="CS1573" s="188"/>
      <c r="CT1573" s="188"/>
      <c r="CU1573" s="188"/>
      <c r="CV1573" s="188"/>
      <c r="CW1573" s="188"/>
      <c r="CX1573" s="188"/>
      <c r="CY1573" s="188"/>
      <c r="CZ1573" s="188"/>
      <c r="DA1573" s="188"/>
      <c r="DB1573" s="188"/>
    </row>
    <row r="1574" spans="1:106" ht="12.75">
      <c r="A1574" s="188"/>
      <c r="B1574" s="198"/>
      <c r="C1574" s="188"/>
      <c r="D1574" s="188"/>
      <c r="E1574" s="188"/>
      <c r="F1574" s="188"/>
      <c r="G1574" s="188"/>
      <c r="H1574" s="188"/>
      <c r="I1574" s="188"/>
      <c r="J1574" s="188"/>
      <c r="K1574" s="188"/>
      <c r="L1574" s="188"/>
      <c r="M1574" s="188"/>
      <c r="N1574" s="188"/>
      <c r="O1574" s="188"/>
      <c r="P1574" s="188"/>
      <c r="Q1574" s="188"/>
      <c r="R1574" s="188"/>
      <c r="S1574" s="188"/>
      <c r="T1574" s="188"/>
      <c r="U1574" s="188"/>
      <c r="V1574" s="188"/>
      <c r="W1574" s="188"/>
      <c r="X1574" s="188"/>
      <c r="Y1574" s="188"/>
      <c r="Z1574" s="188"/>
      <c r="AA1574" s="188"/>
      <c r="AB1574" s="188"/>
      <c r="AC1574" s="188"/>
      <c r="AD1574" s="188"/>
      <c r="AE1574" s="188"/>
      <c r="AF1574" s="188"/>
      <c r="AG1574" s="188"/>
      <c r="AH1574" s="188"/>
      <c r="AI1574" s="188"/>
      <c r="AJ1574" s="188"/>
      <c r="AK1574" s="188"/>
      <c r="AL1574" s="199"/>
      <c r="AM1574" s="199"/>
      <c r="AN1574" s="199"/>
      <c r="AO1574" s="199"/>
      <c r="AP1574" s="199"/>
      <c r="AQ1574" s="199"/>
      <c r="AR1574" s="188"/>
      <c r="AS1574" s="188"/>
      <c r="AT1574" s="188"/>
      <c r="AU1574" s="188"/>
      <c r="AV1574" s="188"/>
      <c r="AW1574" s="188"/>
      <c r="AX1574" s="188"/>
      <c r="AY1574" s="188"/>
      <c r="AZ1574" s="188"/>
      <c r="BA1574" s="188"/>
      <c r="BB1574" s="188"/>
      <c r="BC1574" s="188"/>
      <c r="BD1574" s="188"/>
      <c r="BE1574" s="188"/>
      <c r="BF1574" s="188"/>
      <c r="BG1574" s="188"/>
      <c r="BH1574" s="188"/>
      <c r="BI1574" s="188"/>
      <c r="BJ1574" s="188"/>
      <c r="BK1574" s="188"/>
      <c r="BL1574" s="188"/>
      <c r="BM1574" s="188"/>
      <c r="BN1574" s="188"/>
      <c r="BO1574" s="188"/>
      <c r="BP1574" s="188"/>
      <c r="BQ1574" s="188"/>
      <c r="BR1574" s="188"/>
      <c r="BS1574" s="188"/>
      <c r="BT1574" s="188"/>
      <c r="BU1574" s="188"/>
      <c r="BV1574" s="188"/>
      <c r="BW1574" s="188"/>
      <c r="BX1574" s="188"/>
      <c r="BY1574" s="188"/>
      <c r="BZ1574" s="188"/>
      <c r="CA1574" s="188"/>
      <c r="CB1574" s="188"/>
      <c r="CC1574" s="188"/>
      <c r="CD1574" s="188"/>
      <c r="CE1574" s="188"/>
      <c r="CF1574" s="188"/>
      <c r="CG1574" s="188"/>
      <c r="CH1574" s="188"/>
      <c r="CI1574" s="199"/>
      <c r="CJ1574" s="199"/>
      <c r="CK1574" s="199"/>
      <c r="CL1574" s="199"/>
      <c r="CM1574" s="199"/>
      <c r="CN1574" s="199"/>
      <c r="CO1574" s="188"/>
      <c r="CP1574" s="188"/>
      <c r="CQ1574" s="188"/>
      <c r="CR1574" s="188"/>
      <c r="CS1574" s="188"/>
      <c r="CT1574" s="188"/>
      <c r="CU1574" s="188"/>
      <c r="CV1574" s="188"/>
      <c r="CW1574" s="188"/>
      <c r="CX1574" s="188"/>
      <c r="CY1574" s="188"/>
      <c r="CZ1574" s="188"/>
      <c r="DA1574" s="188"/>
      <c r="DB1574" s="188"/>
    </row>
    <row r="1575" spans="1:106" ht="12.75">
      <c r="A1575" s="188"/>
      <c r="B1575" s="198"/>
      <c r="C1575" s="188"/>
      <c r="D1575" s="188"/>
      <c r="E1575" s="188"/>
      <c r="F1575" s="188"/>
      <c r="G1575" s="188"/>
      <c r="H1575" s="188"/>
      <c r="I1575" s="188"/>
      <c r="J1575" s="188"/>
      <c r="K1575" s="188"/>
      <c r="L1575" s="188"/>
      <c r="M1575" s="188"/>
      <c r="N1575" s="188"/>
      <c r="O1575" s="188"/>
      <c r="P1575" s="188"/>
      <c r="Q1575" s="188"/>
      <c r="R1575" s="188"/>
      <c r="S1575" s="188"/>
      <c r="T1575" s="188"/>
      <c r="U1575" s="188"/>
      <c r="V1575" s="188"/>
      <c r="W1575" s="188"/>
      <c r="X1575" s="188"/>
      <c r="Y1575" s="188"/>
      <c r="Z1575" s="188"/>
      <c r="AA1575" s="188"/>
      <c r="AB1575" s="188"/>
      <c r="AC1575" s="188"/>
      <c r="AD1575" s="188"/>
      <c r="AE1575" s="188"/>
      <c r="AF1575" s="188"/>
      <c r="AG1575" s="188"/>
      <c r="AH1575" s="188"/>
      <c r="AI1575" s="188"/>
      <c r="AJ1575" s="188"/>
      <c r="AK1575" s="188"/>
      <c r="AL1575" s="199"/>
      <c r="AM1575" s="199"/>
      <c r="AN1575" s="199"/>
      <c r="AO1575" s="199"/>
      <c r="AP1575" s="199"/>
      <c r="AQ1575" s="199"/>
      <c r="AR1575" s="188"/>
      <c r="AS1575" s="188"/>
      <c r="AT1575" s="188"/>
      <c r="AU1575" s="188"/>
      <c r="AV1575" s="188"/>
      <c r="AW1575" s="188"/>
      <c r="AX1575" s="188"/>
      <c r="AY1575" s="188"/>
      <c r="AZ1575" s="188"/>
      <c r="BA1575" s="188"/>
      <c r="BB1575" s="188"/>
      <c r="BC1575" s="188"/>
      <c r="BD1575" s="188"/>
      <c r="BE1575" s="188"/>
      <c r="BF1575" s="188"/>
      <c r="BG1575" s="188"/>
      <c r="BH1575" s="188"/>
      <c r="BI1575" s="188"/>
      <c r="BJ1575" s="188"/>
      <c r="BK1575" s="188"/>
      <c r="BL1575" s="188"/>
      <c r="BM1575" s="188"/>
      <c r="BN1575" s="188"/>
      <c r="BO1575" s="188"/>
      <c r="BP1575" s="188"/>
      <c r="BQ1575" s="188"/>
      <c r="BR1575" s="188"/>
      <c r="BS1575" s="188"/>
      <c r="BT1575" s="188"/>
      <c r="BU1575" s="188"/>
      <c r="BV1575" s="188"/>
      <c r="BW1575" s="188"/>
      <c r="BX1575" s="188"/>
      <c r="BY1575" s="188"/>
      <c r="BZ1575" s="188"/>
      <c r="CA1575" s="188"/>
      <c r="CB1575" s="188"/>
      <c r="CC1575" s="188"/>
      <c r="CD1575" s="188"/>
      <c r="CE1575" s="188"/>
      <c r="CF1575" s="188"/>
      <c r="CG1575" s="188"/>
      <c r="CH1575" s="188"/>
      <c r="CI1575" s="199"/>
      <c r="CJ1575" s="199"/>
      <c r="CK1575" s="199"/>
      <c r="CL1575" s="199"/>
      <c r="CM1575" s="199"/>
      <c r="CN1575" s="199"/>
      <c r="CO1575" s="188"/>
      <c r="CP1575" s="188"/>
      <c r="CQ1575" s="188"/>
      <c r="CR1575" s="188"/>
      <c r="CS1575" s="188"/>
      <c r="CT1575" s="188"/>
      <c r="CU1575" s="188"/>
      <c r="CV1575" s="188"/>
      <c r="CW1575" s="188"/>
      <c r="CX1575" s="188"/>
      <c r="CY1575" s="188"/>
      <c r="CZ1575" s="188"/>
      <c r="DA1575" s="188"/>
      <c r="DB1575" s="188"/>
    </row>
    <row r="1576" spans="1:106" ht="12.75">
      <c r="A1576" s="188"/>
      <c r="B1576" s="198"/>
      <c r="C1576" s="188"/>
      <c r="D1576" s="188"/>
      <c r="E1576" s="188"/>
      <c r="F1576" s="188"/>
      <c r="G1576" s="188"/>
      <c r="H1576" s="188"/>
      <c r="I1576" s="188"/>
      <c r="J1576" s="188"/>
      <c r="K1576" s="188"/>
      <c r="L1576" s="188"/>
      <c r="M1576" s="188"/>
      <c r="N1576" s="188"/>
      <c r="O1576" s="188"/>
      <c r="P1576" s="188"/>
      <c r="Q1576" s="188"/>
      <c r="R1576" s="188"/>
      <c r="S1576" s="188"/>
      <c r="T1576" s="188"/>
      <c r="U1576" s="188"/>
      <c r="V1576" s="188"/>
      <c r="W1576" s="188"/>
      <c r="X1576" s="188"/>
      <c r="Y1576" s="188"/>
      <c r="Z1576" s="188"/>
      <c r="AA1576" s="188"/>
      <c r="AB1576" s="188"/>
      <c r="AC1576" s="188"/>
      <c r="AD1576" s="188"/>
      <c r="AE1576" s="188"/>
      <c r="AF1576" s="188"/>
      <c r="AG1576" s="188"/>
      <c r="AH1576" s="188"/>
      <c r="AI1576" s="188"/>
      <c r="AJ1576" s="188"/>
      <c r="AK1576" s="188"/>
      <c r="AL1576" s="199"/>
      <c r="AM1576" s="199"/>
      <c r="AN1576" s="199"/>
      <c r="AO1576" s="199"/>
      <c r="AP1576" s="199"/>
      <c r="AQ1576" s="199"/>
      <c r="AR1576" s="188"/>
      <c r="AS1576" s="188"/>
      <c r="AT1576" s="188"/>
      <c r="AU1576" s="188"/>
      <c r="AV1576" s="188"/>
      <c r="AW1576" s="188"/>
      <c r="AX1576" s="188"/>
      <c r="AY1576" s="188"/>
      <c r="AZ1576" s="188"/>
      <c r="BA1576" s="188"/>
      <c r="BB1576" s="188"/>
      <c r="BC1576" s="188"/>
      <c r="BD1576" s="188"/>
      <c r="BE1576" s="188"/>
      <c r="BF1576" s="188"/>
      <c r="BG1576" s="188"/>
      <c r="BH1576" s="188"/>
      <c r="BI1576" s="188"/>
      <c r="BJ1576" s="188"/>
      <c r="BK1576" s="188"/>
      <c r="BL1576" s="188"/>
      <c r="BM1576" s="188"/>
      <c r="BN1576" s="188"/>
      <c r="BO1576" s="188"/>
      <c r="BP1576" s="188"/>
      <c r="BQ1576" s="188"/>
      <c r="BR1576" s="188"/>
      <c r="BS1576" s="188"/>
      <c r="BT1576" s="188"/>
      <c r="BU1576" s="188"/>
      <c r="BV1576" s="188"/>
      <c r="BW1576" s="188"/>
      <c r="BX1576" s="188"/>
      <c r="BY1576" s="188"/>
      <c r="BZ1576" s="188"/>
      <c r="CA1576" s="188"/>
      <c r="CB1576" s="188"/>
      <c r="CC1576" s="188"/>
      <c r="CD1576" s="188"/>
      <c r="CE1576" s="188"/>
      <c r="CF1576" s="188"/>
      <c r="CG1576" s="188"/>
      <c r="CH1576" s="188"/>
      <c r="CI1576" s="199"/>
      <c r="CJ1576" s="199"/>
      <c r="CK1576" s="199"/>
      <c r="CL1576" s="199"/>
      <c r="CM1576" s="199"/>
      <c r="CN1576" s="199"/>
      <c r="CO1576" s="188"/>
      <c r="CP1576" s="188"/>
      <c r="CQ1576" s="188"/>
      <c r="CR1576" s="188"/>
      <c r="CS1576" s="188"/>
      <c r="CT1576" s="188"/>
      <c r="CU1576" s="188"/>
      <c r="CV1576" s="188"/>
      <c r="CW1576" s="188"/>
      <c r="CX1576" s="188"/>
      <c r="CY1576" s="188"/>
      <c r="CZ1576" s="188"/>
      <c r="DA1576" s="188"/>
      <c r="DB1576" s="188"/>
    </row>
    <row r="1577" spans="1:106" ht="12.75">
      <c r="A1577" s="188"/>
      <c r="B1577" s="198"/>
      <c r="C1577" s="188"/>
      <c r="D1577" s="188"/>
      <c r="E1577" s="188"/>
      <c r="F1577" s="188"/>
      <c r="G1577" s="188"/>
      <c r="H1577" s="188"/>
      <c r="I1577" s="188"/>
      <c r="J1577" s="188"/>
      <c r="K1577" s="188"/>
      <c r="L1577" s="188"/>
      <c r="M1577" s="188"/>
      <c r="N1577" s="188"/>
      <c r="O1577" s="188"/>
      <c r="P1577" s="188"/>
      <c r="Q1577" s="188"/>
      <c r="R1577" s="188"/>
      <c r="S1577" s="188"/>
      <c r="T1577" s="188"/>
      <c r="U1577" s="188"/>
      <c r="V1577" s="188"/>
      <c r="W1577" s="188"/>
      <c r="X1577" s="188"/>
      <c r="Y1577" s="188"/>
      <c r="Z1577" s="188"/>
      <c r="AA1577" s="188"/>
      <c r="AB1577" s="188"/>
      <c r="AC1577" s="188"/>
      <c r="AD1577" s="188"/>
      <c r="AE1577" s="188"/>
      <c r="AF1577" s="188"/>
      <c r="AG1577" s="188"/>
      <c r="AH1577" s="188"/>
      <c r="AI1577" s="188"/>
      <c r="AJ1577" s="188"/>
      <c r="AK1577" s="188"/>
      <c r="AL1577" s="199"/>
      <c r="AM1577" s="199"/>
      <c r="AN1577" s="199"/>
      <c r="AO1577" s="199"/>
      <c r="AP1577" s="199"/>
      <c r="AQ1577" s="199"/>
      <c r="AR1577" s="188"/>
      <c r="AS1577" s="188"/>
      <c r="AT1577" s="188"/>
      <c r="AU1577" s="188"/>
      <c r="AV1577" s="188"/>
      <c r="AW1577" s="188"/>
      <c r="AX1577" s="188"/>
      <c r="AY1577" s="188"/>
      <c r="AZ1577" s="188"/>
      <c r="BA1577" s="188"/>
      <c r="BB1577" s="188"/>
      <c r="BC1577" s="188"/>
      <c r="BD1577" s="188"/>
      <c r="BE1577" s="188"/>
      <c r="BF1577" s="188"/>
      <c r="BG1577" s="188"/>
      <c r="BH1577" s="188"/>
      <c r="BI1577" s="188"/>
      <c r="BJ1577" s="188"/>
      <c r="BK1577" s="188"/>
      <c r="BL1577" s="188"/>
      <c r="BM1577" s="188"/>
      <c r="BN1577" s="188"/>
      <c r="BO1577" s="188"/>
      <c r="BP1577" s="188"/>
      <c r="BQ1577" s="188"/>
      <c r="BR1577" s="188"/>
      <c r="BS1577" s="188"/>
      <c r="BT1577" s="188"/>
      <c r="BU1577" s="188"/>
      <c r="BV1577" s="188"/>
      <c r="BW1577" s="188"/>
      <c r="BX1577" s="188"/>
      <c r="BY1577" s="188"/>
      <c r="BZ1577" s="188"/>
      <c r="CA1577" s="188"/>
      <c r="CB1577" s="188"/>
      <c r="CC1577" s="188"/>
      <c r="CD1577" s="188"/>
      <c r="CE1577" s="188"/>
      <c r="CF1577" s="188"/>
      <c r="CG1577" s="188"/>
      <c r="CH1577" s="188"/>
      <c r="CI1577" s="199"/>
      <c r="CJ1577" s="199"/>
      <c r="CK1577" s="199"/>
      <c r="CL1577" s="199"/>
      <c r="CM1577" s="199"/>
      <c r="CN1577" s="199"/>
      <c r="CO1577" s="188"/>
      <c r="CP1577" s="188"/>
      <c r="CQ1577" s="188"/>
      <c r="CR1577" s="188"/>
      <c r="CS1577" s="188"/>
      <c r="CT1577" s="188"/>
      <c r="CU1577" s="188"/>
      <c r="CV1577" s="188"/>
      <c r="CW1577" s="188"/>
      <c r="CX1577" s="188"/>
      <c r="CY1577" s="188"/>
      <c r="CZ1577" s="188"/>
      <c r="DA1577" s="188"/>
      <c r="DB1577" s="188"/>
    </row>
    <row r="1578" spans="1:106" ht="12.75">
      <c r="A1578" s="188"/>
      <c r="B1578" s="198"/>
      <c r="C1578" s="188"/>
      <c r="D1578" s="188"/>
      <c r="E1578" s="188"/>
      <c r="F1578" s="188"/>
      <c r="G1578" s="188"/>
      <c r="H1578" s="188"/>
      <c r="I1578" s="188"/>
      <c r="J1578" s="188"/>
      <c r="K1578" s="188"/>
      <c r="L1578" s="188"/>
      <c r="M1578" s="188"/>
      <c r="N1578" s="188"/>
      <c r="O1578" s="188"/>
      <c r="P1578" s="188"/>
      <c r="Q1578" s="188"/>
      <c r="R1578" s="188"/>
      <c r="S1578" s="188"/>
      <c r="T1578" s="188"/>
      <c r="U1578" s="188"/>
      <c r="V1578" s="188"/>
      <c r="W1578" s="188"/>
      <c r="X1578" s="188"/>
      <c r="Y1578" s="188"/>
      <c r="Z1578" s="188"/>
      <c r="AA1578" s="188"/>
      <c r="AB1578" s="188"/>
      <c r="AC1578" s="188"/>
      <c r="AD1578" s="188"/>
      <c r="AE1578" s="188"/>
      <c r="AF1578" s="188"/>
      <c r="AG1578" s="188"/>
      <c r="AH1578" s="188"/>
      <c r="AI1578" s="188"/>
      <c r="AJ1578" s="188"/>
      <c r="AK1578" s="188"/>
      <c r="AL1578" s="199"/>
      <c r="AM1578" s="199"/>
      <c r="AN1578" s="199"/>
      <c r="AO1578" s="199"/>
      <c r="AP1578" s="199"/>
      <c r="AQ1578" s="199"/>
      <c r="AR1578" s="188"/>
      <c r="AS1578" s="188"/>
      <c r="AT1578" s="188"/>
      <c r="AU1578" s="188"/>
      <c r="AV1578" s="188"/>
      <c r="AW1578" s="188"/>
      <c r="AX1578" s="188"/>
      <c r="AY1578" s="188"/>
      <c r="AZ1578" s="188"/>
      <c r="BA1578" s="188"/>
      <c r="BB1578" s="188"/>
      <c r="BC1578" s="188"/>
      <c r="BD1578" s="188"/>
      <c r="BE1578" s="188"/>
      <c r="BF1578" s="188"/>
      <c r="BG1578" s="188"/>
      <c r="BH1578" s="188"/>
      <c r="BI1578" s="188"/>
      <c r="BJ1578" s="188"/>
      <c r="BK1578" s="188"/>
      <c r="BL1578" s="188"/>
      <c r="BM1578" s="188"/>
      <c r="BN1578" s="188"/>
      <c r="BO1578" s="188"/>
      <c r="BP1578" s="188"/>
      <c r="BQ1578" s="188"/>
      <c r="BR1578" s="188"/>
      <c r="BS1578" s="188"/>
      <c r="BT1578" s="188"/>
      <c r="BU1578" s="188"/>
      <c r="BV1578" s="188"/>
      <c r="BW1578" s="188"/>
      <c r="BX1578" s="188"/>
      <c r="BY1578" s="188"/>
      <c r="BZ1578" s="188"/>
      <c r="CA1578" s="188"/>
      <c r="CB1578" s="188"/>
      <c r="CC1578" s="188"/>
      <c r="CD1578" s="188"/>
      <c r="CE1578" s="188"/>
      <c r="CF1578" s="188"/>
      <c r="CG1578" s="188"/>
      <c r="CH1578" s="188"/>
      <c r="CI1578" s="199"/>
      <c r="CJ1578" s="199"/>
      <c r="CK1578" s="199"/>
      <c r="CL1578" s="199"/>
      <c r="CM1578" s="199"/>
      <c r="CN1578" s="199"/>
      <c r="CO1578" s="188"/>
      <c r="CP1578" s="188"/>
      <c r="CQ1578" s="188"/>
      <c r="CR1578" s="188"/>
      <c r="CS1578" s="188"/>
      <c r="CT1578" s="188"/>
      <c r="CU1578" s="188"/>
      <c r="CV1578" s="188"/>
      <c r="CW1578" s="188"/>
      <c r="CX1578" s="188"/>
      <c r="CY1578" s="188"/>
      <c r="CZ1578" s="188"/>
      <c r="DA1578" s="188"/>
      <c r="DB1578" s="188"/>
    </row>
    <row r="1579" spans="1:106" ht="12.75">
      <c r="A1579" s="188"/>
      <c r="B1579" s="198"/>
      <c r="C1579" s="188"/>
      <c r="D1579" s="188"/>
      <c r="E1579" s="188"/>
      <c r="F1579" s="188"/>
      <c r="G1579" s="188"/>
      <c r="H1579" s="188"/>
      <c r="I1579" s="188"/>
      <c r="J1579" s="188"/>
      <c r="K1579" s="188"/>
      <c r="L1579" s="188"/>
      <c r="M1579" s="188"/>
      <c r="N1579" s="188"/>
      <c r="O1579" s="188"/>
      <c r="P1579" s="188"/>
      <c r="Q1579" s="188"/>
      <c r="R1579" s="188"/>
      <c r="S1579" s="188"/>
      <c r="T1579" s="188"/>
      <c r="U1579" s="188"/>
      <c r="V1579" s="188"/>
      <c r="W1579" s="188"/>
      <c r="X1579" s="188"/>
      <c r="Y1579" s="188"/>
      <c r="Z1579" s="188"/>
      <c r="AA1579" s="188"/>
      <c r="AB1579" s="188"/>
      <c r="AC1579" s="188"/>
      <c r="AD1579" s="188"/>
      <c r="AE1579" s="188"/>
      <c r="AF1579" s="188"/>
      <c r="AG1579" s="188"/>
      <c r="AH1579" s="188"/>
      <c r="AI1579" s="188"/>
      <c r="AJ1579" s="188"/>
      <c r="AK1579" s="188"/>
      <c r="AL1579" s="199"/>
      <c r="AM1579" s="199"/>
      <c r="AN1579" s="199"/>
      <c r="AO1579" s="199"/>
      <c r="AP1579" s="199"/>
      <c r="AQ1579" s="199"/>
      <c r="AR1579" s="188"/>
      <c r="AS1579" s="188"/>
      <c r="AT1579" s="188"/>
      <c r="AU1579" s="188"/>
      <c r="AV1579" s="188"/>
      <c r="AW1579" s="188"/>
      <c r="AX1579" s="188"/>
      <c r="AY1579" s="188"/>
      <c r="AZ1579" s="188"/>
      <c r="BA1579" s="188"/>
      <c r="BB1579" s="188"/>
      <c r="BC1579" s="188"/>
      <c r="BD1579" s="188"/>
      <c r="BE1579" s="188"/>
      <c r="BF1579" s="188"/>
      <c r="BG1579" s="188"/>
      <c r="BH1579" s="188"/>
      <c r="BI1579" s="188"/>
      <c r="BJ1579" s="188"/>
      <c r="BK1579" s="188"/>
      <c r="BL1579" s="188"/>
      <c r="BM1579" s="188"/>
      <c r="BN1579" s="188"/>
      <c r="BO1579" s="188"/>
      <c r="BP1579" s="188"/>
      <c r="BQ1579" s="188"/>
      <c r="BR1579" s="188"/>
      <c r="BS1579" s="188"/>
      <c r="BT1579" s="188"/>
      <c r="BU1579" s="188"/>
      <c r="BV1579" s="188"/>
      <c r="BW1579" s="188"/>
      <c r="BX1579" s="188"/>
      <c r="BY1579" s="188"/>
      <c r="BZ1579" s="188"/>
      <c r="CA1579" s="188"/>
      <c r="CB1579" s="188"/>
      <c r="CC1579" s="188"/>
      <c r="CD1579" s="188"/>
      <c r="CE1579" s="188"/>
      <c r="CF1579" s="188"/>
      <c r="CG1579" s="188"/>
      <c r="CH1579" s="188"/>
      <c r="CI1579" s="199"/>
      <c r="CJ1579" s="199"/>
      <c r="CK1579" s="199"/>
      <c r="CL1579" s="199"/>
      <c r="CM1579" s="199"/>
      <c r="CN1579" s="199"/>
      <c r="CO1579" s="188"/>
      <c r="CP1579" s="188"/>
      <c r="CQ1579" s="188"/>
      <c r="CR1579" s="188"/>
      <c r="CS1579" s="188"/>
      <c r="CT1579" s="188"/>
      <c r="CU1579" s="188"/>
      <c r="CV1579" s="188"/>
      <c r="CW1579" s="188"/>
      <c r="CX1579" s="188"/>
      <c r="CY1579" s="188"/>
      <c r="CZ1579" s="188"/>
      <c r="DA1579" s="188"/>
      <c r="DB1579" s="188"/>
    </row>
    <row r="1580" spans="1:106" ht="12.75">
      <c r="A1580" s="188"/>
      <c r="B1580" s="198"/>
      <c r="C1580" s="188"/>
      <c r="D1580" s="188"/>
      <c r="E1580" s="188"/>
      <c r="F1580" s="188"/>
      <c r="G1580" s="188"/>
      <c r="H1580" s="188"/>
      <c r="I1580" s="188"/>
      <c r="J1580" s="188"/>
      <c r="K1580" s="188"/>
      <c r="L1580" s="188"/>
      <c r="M1580" s="188"/>
      <c r="N1580" s="188"/>
      <c r="O1580" s="188"/>
      <c r="P1580" s="188"/>
      <c r="Q1580" s="188"/>
      <c r="R1580" s="188"/>
      <c r="S1580" s="188"/>
      <c r="T1580" s="188"/>
      <c r="U1580" s="188"/>
      <c r="V1580" s="188"/>
      <c r="W1580" s="188"/>
      <c r="X1580" s="188"/>
      <c r="Y1580" s="188"/>
      <c r="Z1580" s="188"/>
      <c r="AA1580" s="188"/>
      <c r="AB1580" s="188"/>
      <c r="AC1580" s="188"/>
      <c r="AD1580" s="188"/>
      <c r="AE1580" s="188"/>
      <c r="AF1580" s="188"/>
      <c r="AG1580" s="188"/>
      <c r="AH1580" s="188"/>
      <c r="AI1580" s="188"/>
      <c r="AJ1580" s="188"/>
      <c r="AK1580" s="188"/>
      <c r="AL1580" s="199"/>
      <c r="AM1580" s="199"/>
      <c r="AN1580" s="199"/>
      <c r="AO1580" s="199"/>
      <c r="AP1580" s="199"/>
      <c r="AQ1580" s="199"/>
      <c r="AR1580" s="188"/>
      <c r="AS1580" s="188"/>
      <c r="AT1580" s="188"/>
      <c r="AU1580" s="188"/>
      <c r="AV1580" s="188"/>
      <c r="AW1580" s="188"/>
      <c r="AX1580" s="188"/>
      <c r="AY1580" s="188"/>
      <c r="AZ1580" s="188"/>
      <c r="BA1580" s="188"/>
      <c r="BB1580" s="188"/>
      <c r="BC1580" s="188"/>
      <c r="BD1580" s="188"/>
      <c r="BE1580" s="188"/>
      <c r="BF1580" s="188"/>
      <c r="BG1580" s="188"/>
      <c r="BH1580" s="188"/>
      <c r="BI1580" s="188"/>
      <c r="BJ1580" s="188"/>
      <c r="BK1580" s="188"/>
      <c r="BL1580" s="188"/>
      <c r="BM1580" s="188"/>
      <c r="BN1580" s="188"/>
      <c r="BO1580" s="188"/>
      <c r="BP1580" s="188"/>
      <c r="BQ1580" s="188"/>
      <c r="BR1580" s="188"/>
      <c r="BS1580" s="188"/>
      <c r="BT1580" s="188"/>
      <c r="BU1580" s="188"/>
      <c r="BV1580" s="188"/>
      <c r="BW1580" s="188"/>
      <c r="BX1580" s="188"/>
      <c r="BY1580" s="188"/>
      <c r="BZ1580" s="188"/>
      <c r="CA1580" s="188"/>
      <c r="CB1580" s="188"/>
      <c r="CC1580" s="188"/>
      <c r="CD1580" s="188"/>
      <c r="CE1580" s="188"/>
      <c r="CF1580" s="188"/>
      <c r="CG1580" s="188"/>
      <c r="CH1580" s="188"/>
      <c r="CI1580" s="199"/>
      <c r="CJ1580" s="199"/>
      <c r="CK1580" s="199"/>
      <c r="CL1580" s="199"/>
      <c r="CM1580" s="199"/>
      <c r="CN1580" s="199"/>
      <c r="CO1580" s="188"/>
      <c r="CP1580" s="188"/>
      <c r="CQ1580" s="188"/>
      <c r="CR1580" s="188"/>
      <c r="CS1580" s="188"/>
      <c r="CT1580" s="188"/>
      <c r="CU1580" s="188"/>
      <c r="CV1580" s="188"/>
      <c r="CW1580" s="188"/>
      <c r="CX1580" s="188"/>
      <c r="CY1580" s="188"/>
      <c r="CZ1580" s="188"/>
      <c r="DA1580" s="188"/>
      <c r="DB1580" s="188"/>
    </row>
    <row r="1581" spans="1:106" ht="12.75">
      <c r="A1581" s="188"/>
      <c r="B1581" s="198"/>
      <c r="C1581" s="188"/>
      <c r="D1581" s="188"/>
      <c r="E1581" s="188"/>
      <c r="F1581" s="188"/>
      <c r="G1581" s="188"/>
      <c r="H1581" s="188"/>
      <c r="I1581" s="188"/>
      <c r="J1581" s="188"/>
      <c r="K1581" s="188"/>
      <c r="L1581" s="188"/>
      <c r="M1581" s="188"/>
      <c r="N1581" s="188"/>
      <c r="O1581" s="188"/>
      <c r="P1581" s="188"/>
      <c r="Q1581" s="188"/>
      <c r="R1581" s="188"/>
      <c r="S1581" s="188"/>
      <c r="T1581" s="188"/>
      <c r="U1581" s="188"/>
      <c r="V1581" s="188"/>
      <c r="W1581" s="188"/>
      <c r="X1581" s="188"/>
      <c r="Y1581" s="188"/>
      <c r="Z1581" s="188"/>
      <c r="AA1581" s="188"/>
      <c r="AB1581" s="188"/>
      <c r="AC1581" s="188"/>
      <c r="AD1581" s="188"/>
      <c r="AE1581" s="188"/>
      <c r="AF1581" s="188"/>
      <c r="AG1581" s="188"/>
      <c r="AH1581" s="188"/>
      <c r="AI1581" s="188"/>
      <c r="AJ1581" s="188"/>
      <c r="AK1581" s="188"/>
      <c r="AL1581" s="199"/>
      <c r="AM1581" s="199"/>
      <c r="AN1581" s="199"/>
      <c r="AO1581" s="199"/>
      <c r="AP1581" s="199"/>
      <c r="AQ1581" s="199"/>
      <c r="AR1581" s="188"/>
      <c r="AS1581" s="188"/>
      <c r="AT1581" s="188"/>
      <c r="AU1581" s="188"/>
      <c r="AV1581" s="188"/>
      <c r="AW1581" s="188"/>
      <c r="AX1581" s="188"/>
      <c r="AY1581" s="188"/>
      <c r="AZ1581" s="188"/>
      <c r="BA1581" s="188"/>
      <c r="BB1581" s="188"/>
      <c r="BC1581" s="188"/>
      <c r="BD1581" s="188"/>
      <c r="BE1581" s="188"/>
      <c r="BF1581" s="188"/>
      <c r="BG1581" s="188"/>
      <c r="BH1581" s="188"/>
      <c r="BI1581" s="188"/>
      <c r="BJ1581" s="188"/>
      <c r="BK1581" s="188"/>
      <c r="BL1581" s="188"/>
      <c r="BM1581" s="188"/>
      <c r="BN1581" s="188"/>
      <c r="BO1581" s="188"/>
      <c r="BP1581" s="188"/>
      <c r="BQ1581" s="188"/>
      <c r="BR1581" s="188"/>
      <c r="BS1581" s="188"/>
      <c r="BT1581" s="188"/>
      <c r="BU1581" s="188"/>
      <c r="BV1581" s="188"/>
      <c r="BW1581" s="188"/>
      <c r="BX1581" s="188"/>
      <c r="BY1581" s="188"/>
      <c r="BZ1581" s="188"/>
      <c r="CA1581" s="188"/>
      <c r="CB1581" s="188"/>
      <c r="CC1581" s="188"/>
      <c r="CD1581" s="188"/>
      <c r="CE1581" s="188"/>
      <c r="CF1581" s="188"/>
      <c r="CG1581" s="188"/>
      <c r="CH1581" s="188"/>
      <c r="CI1581" s="199"/>
      <c r="CJ1581" s="199"/>
      <c r="CK1581" s="199"/>
      <c r="CL1581" s="199"/>
      <c r="CM1581" s="199"/>
      <c r="CN1581" s="199"/>
      <c r="CO1581" s="188"/>
      <c r="CP1581" s="188"/>
      <c r="CQ1581" s="188"/>
      <c r="CR1581" s="188"/>
      <c r="CS1581" s="188"/>
      <c r="CT1581" s="188"/>
      <c r="CU1581" s="188"/>
      <c r="CV1581" s="188"/>
      <c r="CW1581" s="188"/>
      <c r="CX1581" s="188"/>
      <c r="CY1581" s="188"/>
      <c r="CZ1581" s="188"/>
      <c r="DA1581" s="188"/>
      <c r="DB1581" s="188"/>
    </row>
    <row r="1582" spans="1:106" ht="12.75">
      <c r="A1582" s="188"/>
      <c r="B1582" s="198"/>
      <c r="C1582" s="188"/>
      <c r="D1582" s="188"/>
      <c r="E1582" s="188"/>
      <c r="F1582" s="188"/>
      <c r="G1582" s="188"/>
      <c r="H1582" s="188"/>
      <c r="I1582" s="188"/>
      <c r="J1582" s="188"/>
      <c r="K1582" s="188"/>
      <c r="L1582" s="188"/>
      <c r="M1582" s="188"/>
      <c r="N1582" s="188"/>
      <c r="O1582" s="188"/>
      <c r="P1582" s="188"/>
      <c r="Q1582" s="188"/>
      <c r="R1582" s="188"/>
      <c r="S1582" s="188"/>
      <c r="T1582" s="188"/>
      <c r="U1582" s="188"/>
      <c r="V1582" s="188"/>
      <c r="W1582" s="188"/>
      <c r="X1582" s="188"/>
      <c r="Y1582" s="188"/>
      <c r="Z1582" s="188"/>
      <c r="AA1582" s="188"/>
      <c r="AB1582" s="188"/>
      <c r="AC1582" s="188"/>
      <c r="AD1582" s="188"/>
      <c r="AE1582" s="188"/>
      <c r="AF1582" s="188"/>
      <c r="AG1582" s="188"/>
      <c r="AH1582" s="188"/>
      <c r="AI1582" s="188"/>
      <c r="AJ1582" s="188"/>
      <c r="AK1582" s="188"/>
      <c r="AL1582" s="199"/>
      <c r="AM1582" s="199"/>
      <c r="AN1582" s="199"/>
      <c r="AO1582" s="199"/>
      <c r="AP1582" s="199"/>
      <c r="AQ1582" s="199"/>
      <c r="AR1582" s="188"/>
      <c r="AS1582" s="188"/>
      <c r="AT1582" s="188"/>
      <c r="AU1582" s="188"/>
      <c r="AV1582" s="188"/>
      <c r="AW1582" s="188"/>
      <c r="AX1582" s="188"/>
      <c r="AY1582" s="188"/>
      <c r="AZ1582" s="188"/>
      <c r="BA1582" s="188"/>
      <c r="BB1582" s="188"/>
      <c r="BC1582" s="188"/>
      <c r="BD1582" s="188"/>
      <c r="BE1582" s="188"/>
      <c r="BF1582" s="188"/>
      <c r="BG1582" s="188"/>
      <c r="BH1582" s="188"/>
      <c r="BI1582" s="188"/>
      <c r="BJ1582" s="188"/>
      <c r="BK1582" s="188"/>
      <c r="BL1582" s="188"/>
      <c r="BM1582" s="188"/>
      <c r="BN1582" s="188"/>
      <c r="BO1582" s="188"/>
      <c r="BP1582" s="188"/>
      <c r="BQ1582" s="188"/>
      <c r="BR1582" s="188"/>
      <c r="BS1582" s="188"/>
      <c r="BT1582" s="188"/>
      <c r="BU1582" s="188"/>
      <c r="BV1582" s="188"/>
      <c r="BW1582" s="188"/>
      <c r="BX1582" s="188"/>
      <c r="BY1582" s="188"/>
      <c r="BZ1582" s="188"/>
      <c r="CA1582" s="188"/>
      <c r="CB1582" s="188"/>
      <c r="CC1582" s="188"/>
      <c r="CD1582" s="188"/>
      <c r="CE1582" s="188"/>
      <c r="CF1582" s="188"/>
      <c r="CG1582" s="188"/>
      <c r="CH1582" s="188"/>
      <c r="CI1582" s="199"/>
      <c r="CJ1582" s="199"/>
      <c r="CK1582" s="199"/>
      <c r="CL1582" s="199"/>
      <c r="CM1582" s="199"/>
      <c r="CN1582" s="199"/>
      <c r="CO1582" s="188"/>
      <c r="CP1582" s="188"/>
      <c r="CQ1582" s="188"/>
      <c r="CR1582" s="188"/>
      <c r="CS1582" s="188"/>
      <c r="CT1582" s="188"/>
      <c r="CU1582" s="188"/>
      <c r="CV1582" s="188"/>
      <c r="CW1582" s="188"/>
      <c r="CX1582" s="188"/>
      <c r="CY1582" s="188"/>
      <c r="CZ1582" s="188"/>
      <c r="DA1582" s="188"/>
      <c r="DB1582" s="188"/>
    </row>
    <row r="1583" spans="1:106" ht="12.75">
      <c r="A1583" s="188"/>
      <c r="B1583" s="198"/>
      <c r="C1583" s="188"/>
      <c r="D1583" s="188"/>
      <c r="E1583" s="188"/>
      <c r="F1583" s="188"/>
      <c r="G1583" s="188"/>
      <c r="H1583" s="188"/>
      <c r="I1583" s="188"/>
      <c r="J1583" s="188"/>
      <c r="K1583" s="188"/>
      <c r="L1583" s="188"/>
      <c r="M1583" s="188"/>
      <c r="N1583" s="188"/>
      <c r="O1583" s="188"/>
      <c r="P1583" s="188"/>
      <c r="Q1583" s="188"/>
      <c r="R1583" s="188"/>
      <c r="S1583" s="188"/>
      <c r="T1583" s="188"/>
      <c r="U1583" s="188"/>
      <c r="V1583" s="188"/>
      <c r="W1583" s="188"/>
      <c r="X1583" s="188"/>
      <c r="Y1583" s="188"/>
      <c r="Z1583" s="188"/>
      <c r="AA1583" s="188"/>
      <c r="AB1583" s="188"/>
      <c r="AC1583" s="188"/>
      <c r="AD1583" s="188"/>
      <c r="AE1583" s="188"/>
      <c r="AF1583" s="188"/>
      <c r="AG1583" s="188"/>
      <c r="AH1583" s="188"/>
      <c r="AI1583" s="188"/>
      <c r="AJ1583" s="188"/>
      <c r="AK1583" s="188"/>
      <c r="AL1583" s="199"/>
      <c r="AM1583" s="199"/>
      <c r="AN1583" s="199"/>
      <c r="AO1583" s="199"/>
      <c r="AP1583" s="199"/>
      <c r="AQ1583" s="199"/>
      <c r="AR1583" s="188"/>
      <c r="AS1583" s="188"/>
      <c r="AT1583" s="188"/>
      <c r="AU1583" s="188"/>
      <c r="AV1583" s="188"/>
      <c r="AW1583" s="188"/>
      <c r="AX1583" s="188"/>
      <c r="AY1583" s="188"/>
      <c r="AZ1583" s="188"/>
      <c r="BA1583" s="188"/>
      <c r="BB1583" s="188"/>
      <c r="BC1583" s="188"/>
      <c r="BD1583" s="188"/>
      <c r="BE1583" s="188"/>
      <c r="BF1583" s="188"/>
      <c r="BG1583" s="188"/>
      <c r="BH1583" s="188"/>
      <c r="BI1583" s="188"/>
      <c r="BJ1583" s="188"/>
      <c r="BK1583" s="188"/>
      <c r="BL1583" s="188"/>
      <c r="BM1583" s="188"/>
      <c r="BN1583" s="188"/>
      <c r="BO1583" s="188"/>
      <c r="BP1583" s="188"/>
      <c r="BQ1583" s="188"/>
      <c r="BR1583" s="188"/>
      <c r="BS1583" s="188"/>
      <c r="BT1583" s="188"/>
      <c r="BU1583" s="188"/>
      <c r="BV1583" s="188"/>
      <c r="BW1583" s="188"/>
      <c r="BX1583" s="188"/>
      <c r="BY1583" s="188"/>
      <c r="BZ1583" s="188"/>
      <c r="CA1583" s="188"/>
      <c r="CB1583" s="188"/>
      <c r="CC1583" s="188"/>
      <c r="CD1583" s="188"/>
      <c r="CE1583" s="188"/>
      <c r="CF1583" s="188"/>
      <c r="CG1583" s="188"/>
      <c r="CH1583" s="188"/>
      <c r="CI1583" s="199"/>
      <c r="CJ1583" s="199"/>
      <c r="CK1583" s="199"/>
      <c r="CL1583" s="199"/>
      <c r="CM1583" s="199"/>
      <c r="CN1583" s="199"/>
      <c r="CO1583" s="188"/>
      <c r="CP1583" s="188"/>
      <c r="CQ1583" s="188"/>
      <c r="CR1583" s="188"/>
      <c r="CS1583" s="188"/>
      <c r="CT1583" s="188"/>
      <c r="CU1583" s="188"/>
      <c r="CV1583" s="188"/>
      <c r="CW1583" s="188"/>
      <c r="CX1583" s="188"/>
      <c r="CY1583" s="188"/>
      <c r="CZ1583" s="188"/>
      <c r="DA1583" s="188"/>
      <c r="DB1583" s="188"/>
    </row>
    <row r="1584" spans="1:106" ht="12.75">
      <c r="A1584" s="188"/>
      <c r="B1584" s="198"/>
      <c r="C1584" s="188"/>
      <c r="D1584" s="188"/>
      <c r="E1584" s="188"/>
      <c r="F1584" s="188"/>
      <c r="G1584" s="188"/>
      <c r="H1584" s="188"/>
      <c r="I1584" s="188"/>
      <c r="J1584" s="188"/>
      <c r="K1584" s="188"/>
      <c r="L1584" s="188"/>
      <c r="M1584" s="188"/>
      <c r="N1584" s="188"/>
      <c r="O1584" s="188"/>
      <c r="P1584" s="188"/>
      <c r="Q1584" s="188"/>
      <c r="R1584" s="188"/>
      <c r="S1584" s="188"/>
      <c r="T1584" s="188"/>
      <c r="U1584" s="188"/>
      <c r="V1584" s="188"/>
      <c r="W1584" s="188"/>
      <c r="X1584" s="188"/>
      <c r="Y1584" s="188"/>
      <c r="Z1584" s="188"/>
      <c r="AA1584" s="188"/>
      <c r="AB1584" s="188"/>
      <c r="AC1584" s="188"/>
      <c r="AD1584" s="188"/>
      <c r="AE1584" s="188"/>
      <c r="AF1584" s="188"/>
      <c r="AG1584" s="188"/>
      <c r="AH1584" s="188"/>
      <c r="AI1584" s="188"/>
      <c r="AJ1584" s="188"/>
      <c r="AK1584" s="188"/>
      <c r="AL1584" s="199"/>
      <c r="AM1584" s="199"/>
      <c r="AN1584" s="199"/>
      <c r="AO1584" s="199"/>
      <c r="AP1584" s="199"/>
      <c r="AQ1584" s="199"/>
      <c r="AR1584" s="188"/>
      <c r="AS1584" s="188"/>
      <c r="AT1584" s="188"/>
      <c r="AU1584" s="188"/>
      <c r="AV1584" s="188"/>
      <c r="AW1584" s="188"/>
      <c r="AX1584" s="188"/>
      <c r="AY1584" s="188"/>
      <c r="AZ1584" s="188"/>
      <c r="BA1584" s="188"/>
      <c r="BB1584" s="188"/>
      <c r="BC1584" s="188"/>
      <c r="BD1584" s="188"/>
      <c r="BE1584" s="188"/>
      <c r="BF1584" s="188"/>
      <c r="BG1584" s="188"/>
      <c r="BH1584" s="188"/>
      <c r="BI1584" s="188"/>
      <c r="BJ1584" s="188"/>
      <c r="BK1584" s="188"/>
      <c r="BL1584" s="188"/>
      <c r="BM1584" s="188"/>
      <c r="BN1584" s="188"/>
      <c r="BO1584" s="188"/>
      <c r="BP1584" s="188"/>
      <c r="BQ1584" s="188"/>
      <c r="BR1584" s="188"/>
      <c r="BS1584" s="188"/>
      <c r="BT1584" s="188"/>
      <c r="BU1584" s="188"/>
      <c r="BV1584" s="188"/>
      <c r="BW1584" s="188"/>
      <c r="BX1584" s="188"/>
      <c r="BY1584" s="188"/>
      <c r="BZ1584" s="188"/>
      <c r="CA1584" s="188"/>
      <c r="CB1584" s="188"/>
      <c r="CC1584" s="188"/>
      <c r="CD1584" s="188"/>
      <c r="CE1584" s="188"/>
      <c r="CF1584" s="188"/>
      <c r="CG1584" s="188"/>
      <c r="CH1584" s="188"/>
      <c r="CI1584" s="199"/>
      <c r="CJ1584" s="199"/>
      <c r="CK1584" s="199"/>
      <c r="CL1584" s="199"/>
      <c r="CM1584" s="199"/>
      <c r="CN1584" s="199"/>
      <c r="CO1584" s="188"/>
      <c r="CP1584" s="188"/>
      <c r="CQ1584" s="188"/>
      <c r="CR1584" s="188"/>
      <c r="CS1584" s="188"/>
      <c r="CT1584" s="188"/>
      <c r="CU1584" s="188"/>
      <c r="CV1584" s="188"/>
      <c r="CW1584" s="188"/>
      <c r="CX1584" s="188"/>
      <c r="CY1584" s="188"/>
      <c r="CZ1584" s="188"/>
      <c r="DA1584" s="188"/>
      <c r="DB1584" s="188"/>
    </row>
    <row r="1585" spans="1:106" ht="12.75">
      <c r="A1585" s="188"/>
      <c r="B1585" s="198"/>
      <c r="C1585" s="188"/>
      <c r="D1585" s="188"/>
      <c r="E1585" s="188"/>
      <c r="F1585" s="188"/>
      <c r="G1585" s="188"/>
      <c r="H1585" s="188"/>
      <c r="I1585" s="188"/>
      <c r="J1585" s="188"/>
      <c r="K1585" s="188"/>
      <c r="L1585" s="188"/>
      <c r="M1585" s="188"/>
      <c r="N1585" s="188"/>
      <c r="O1585" s="188"/>
      <c r="P1585" s="188"/>
      <c r="Q1585" s="188"/>
      <c r="R1585" s="188"/>
      <c r="S1585" s="188"/>
      <c r="T1585" s="188"/>
      <c r="U1585" s="188"/>
      <c r="V1585" s="188"/>
      <c r="W1585" s="188"/>
      <c r="X1585" s="188"/>
      <c r="Y1585" s="188"/>
      <c r="Z1585" s="188"/>
      <c r="AA1585" s="188"/>
      <c r="AB1585" s="188"/>
      <c r="AC1585" s="188"/>
      <c r="AD1585" s="188"/>
      <c r="AE1585" s="188"/>
      <c r="AF1585" s="188"/>
      <c r="AG1585" s="188"/>
      <c r="AH1585" s="188"/>
      <c r="AI1585" s="188"/>
      <c r="AJ1585" s="188"/>
      <c r="AK1585" s="188"/>
      <c r="AL1585" s="199"/>
      <c r="AM1585" s="199"/>
      <c r="AN1585" s="199"/>
      <c r="AO1585" s="199"/>
      <c r="AP1585" s="199"/>
      <c r="AQ1585" s="199"/>
      <c r="AR1585" s="188"/>
      <c r="AS1585" s="188"/>
      <c r="AT1585" s="188"/>
      <c r="AU1585" s="188"/>
      <c r="AV1585" s="188"/>
      <c r="AW1585" s="188"/>
      <c r="AX1585" s="188"/>
      <c r="AY1585" s="188"/>
      <c r="AZ1585" s="188"/>
      <c r="BA1585" s="188"/>
      <c r="BB1585" s="188"/>
      <c r="BC1585" s="188"/>
      <c r="BD1585" s="188"/>
      <c r="BE1585" s="188"/>
      <c r="BF1585" s="188"/>
      <c r="BG1585" s="188"/>
      <c r="BH1585" s="188"/>
      <c r="BI1585" s="188"/>
      <c r="BJ1585" s="188"/>
      <c r="BK1585" s="188"/>
      <c r="BL1585" s="188"/>
      <c r="BM1585" s="188"/>
      <c r="BN1585" s="188"/>
      <c r="BO1585" s="188"/>
      <c r="BP1585" s="188"/>
      <c r="BQ1585" s="188"/>
      <c r="BR1585" s="188"/>
      <c r="BS1585" s="188"/>
      <c r="BT1585" s="188"/>
      <c r="BU1585" s="188"/>
      <c r="BV1585" s="188"/>
      <c r="BW1585" s="188"/>
      <c r="BX1585" s="188"/>
      <c r="BY1585" s="188"/>
      <c r="BZ1585" s="188"/>
      <c r="CA1585" s="188"/>
      <c r="CB1585" s="188"/>
      <c r="CC1585" s="188"/>
      <c r="CD1585" s="188"/>
      <c r="CE1585" s="188"/>
      <c r="CF1585" s="188"/>
      <c r="CG1585" s="188"/>
      <c r="CH1585" s="188"/>
      <c r="CI1585" s="199"/>
      <c r="CJ1585" s="199"/>
      <c r="CK1585" s="199"/>
      <c r="CL1585" s="199"/>
      <c r="CM1585" s="199"/>
      <c r="CN1585" s="199"/>
      <c r="CO1585" s="188"/>
      <c r="CP1585" s="188"/>
      <c r="CQ1585" s="188"/>
      <c r="CR1585" s="188"/>
      <c r="CS1585" s="188"/>
      <c r="CT1585" s="188"/>
      <c r="CU1585" s="188"/>
      <c r="CV1585" s="188"/>
      <c r="CW1585" s="188"/>
      <c r="CX1585" s="188"/>
      <c r="CY1585" s="188"/>
      <c r="CZ1585" s="188"/>
      <c r="DA1585" s="188"/>
      <c r="DB1585" s="188"/>
    </row>
    <row r="1586" spans="1:106" ht="12.75">
      <c r="A1586" s="188"/>
      <c r="B1586" s="198"/>
      <c r="C1586" s="188"/>
      <c r="D1586" s="188"/>
      <c r="E1586" s="188"/>
      <c r="F1586" s="188"/>
      <c r="G1586" s="188"/>
      <c r="H1586" s="188"/>
      <c r="I1586" s="188"/>
      <c r="J1586" s="188"/>
      <c r="K1586" s="188"/>
      <c r="L1586" s="188"/>
      <c r="M1586" s="188"/>
      <c r="N1586" s="188"/>
      <c r="O1586" s="188"/>
      <c r="P1586" s="188"/>
      <c r="Q1586" s="188"/>
      <c r="R1586" s="188"/>
      <c r="S1586" s="188"/>
      <c r="T1586" s="188"/>
      <c r="U1586" s="188"/>
      <c r="V1586" s="188"/>
      <c r="W1586" s="188"/>
      <c r="X1586" s="188"/>
      <c r="Y1586" s="188"/>
      <c r="Z1586" s="188"/>
      <c r="AA1586" s="188"/>
      <c r="AB1586" s="188"/>
      <c r="AC1586" s="188"/>
      <c r="AD1586" s="188"/>
      <c r="AE1586" s="188"/>
      <c r="AF1586" s="188"/>
      <c r="AG1586" s="188"/>
      <c r="AH1586" s="188"/>
      <c r="AI1586" s="188"/>
      <c r="AJ1586" s="188"/>
      <c r="AK1586" s="188"/>
      <c r="AL1586" s="199"/>
      <c r="AM1586" s="199"/>
      <c r="AN1586" s="199"/>
      <c r="AO1586" s="199"/>
      <c r="AP1586" s="199"/>
      <c r="AQ1586" s="199"/>
      <c r="AR1586" s="188"/>
      <c r="AS1586" s="188"/>
      <c r="AT1586" s="188"/>
      <c r="AU1586" s="188"/>
      <c r="AV1586" s="188"/>
      <c r="AW1586" s="188"/>
      <c r="AX1586" s="188"/>
      <c r="AY1586" s="188"/>
      <c r="AZ1586" s="188"/>
      <c r="BA1586" s="188"/>
      <c r="BB1586" s="188"/>
      <c r="BC1586" s="188"/>
      <c r="BD1586" s="188"/>
      <c r="BE1586" s="188"/>
      <c r="BF1586" s="188"/>
      <c r="BG1586" s="188"/>
      <c r="BH1586" s="188"/>
      <c r="BI1586" s="188"/>
      <c r="BJ1586" s="188"/>
      <c r="BK1586" s="188"/>
      <c r="BL1586" s="188"/>
      <c r="BM1586" s="188"/>
      <c r="BN1586" s="188"/>
      <c r="BO1586" s="188"/>
      <c r="BP1586" s="188"/>
      <c r="BQ1586" s="188"/>
      <c r="BR1586" s="188"/>
      <c r="BS1586" s="188"/>
      <c r="BT1586" s="188"/>
      <c r="BU1586" s="188"/>
      <c r="BV1586" s="188"/>
      <c r="BW1586" s="188"/>
      <c r="BX1586" s="188"/>
      <c r="BY1586" s="188"/>
      <c r="BZ1586" s="188"/>
      <c r="CA1586" s="188"/>
      <c r="CB1586" s="188"/>
      <c r="CC1586" s="188"/>
      <c r="CD1586" s="188"/>
      <c r="CE1586" s="188"/>
      <c r="CF1586" s="188"/>
      <c r="CG1586" s="188"/>
      <c r="CH1586" s="188"/>
      <c r="CI1586" s="199"/>
      <c r="CJ1586" s="199"/>
      <c r="CK1586" s="199"/>
      <c r="CL1586" s="199"/>
      <c r="CM1586" s="199"/>
      <c r="CN1586" s="199"/>
      <c r="CO1586" s="188"/>
      <c r="CP1586" s="188"/>
      <c r="CQ1586" s="188"/>
      <c r="CR1586" s="188"/>
      <c r="CS1586" s="188"/>
      <c r="CT1586" s="188"/>
      <c r="CU1586" s="188"/>
      <c r="CV1586" s="188"/>
      <c r="CW1586" s="188"/>
      <c r="CX1586" s="188"/>
      <c r="CY1586" s="188"/>
      <c r="CZ1586" s="188"/>
      <c r="DA1586" s="188"/>
      <c r="DB1586" s="188"/>
    </row>
    <row r="1587" spans="1:106" ht="12.75">
      <c r="A1587" s="188"/>
      <c r="B1587" s="198"/>
      <c r="C1587" s="188"/>
      <c r="D1587" s="188"/>
      <c r="E1587" s="188"/>
      <c r="F1587" s="188"/>
      <c r="G1587" s="188"/>
      <c r="H1587" s="188"/>
      <c r="I1587" s="188"/>
      <c r="J1587" s="188"/>
      <c r="K1587" s="188"/>
      <c r="L1587" s="188"/>
      <c r="M1587" s="188"/>
      <c r="N1587" s="188"/>
      <c r="O1587" s="188"/>
      <c r="P1587" s="188"/>
      <c r="Q1587" s="188"/>
      <c r="R1587" s="188"/>
      <c r="S1587" s="188"/>
      <c r="T1587" s="188"/>
      <c r="U1587" s="188"/>
      <c r="V1587" s="188"/>
      <c r="W1587" s="188"/>
      <c r="X1587" s="188"/>
      <c r="Y1587" s="188"/>
      <c r="Z1587" s="188"/>
      <c r="AA1587" s="188"/>
      <c r="AB1587" s="188"/>
      <c r="AC1587" s="188"/>
      <c r="AD1587" s="188"/>
      <c r="AE1587" s="188"/>
      <c r="AF1587" s="188"/>
      <c r="AG1587" s="188"/>
      <c r="AH1587" s="188"/>
      <c r="AI1587" s="188"/>
      <c r="AJ1587" s="188"/>
      <c r="AK1587" s="188"/>
      <c r="AL1587" s="199"/>
      <c r="AM1587" s="199"/>
      <c r="AN1587" s="199"/>
      <c r="AO1587" s="199"/>
      <c r="AP1587" s="199"/>
      <c r="AQ1587" s="199"/>
      <c r="AR1587" s="188"/>
      <c r="AS1587" s="188"/>
      <c r="AT1587" s="188"/>
      <c r="AU1587" s="188"/>
      <c r="AV1587" s="188"/>
      <c r="AW1587" s="188"/>
      <c r="AX1587" s="188"/>
      <c r="AY1587" s="188"/>
      <c r="AZ1587" s="188"/>
      <c r="BA1587" s="188"/>
      <c r="BB1587" s="188"/>
      <c r="BC1587" s="188"/>
      <c r="BD1587" s="188"/>
      <c r="BE1587" s="188"/>
      <c r="BF1587" s="188"/>
      <c r="BG1587" s="188"/>
      <c r="BH1587" s="188"/>
      <c r="BI1587" s="188"/>
      <c r="BJ1587" s="188"/>
      <c r="BK1587" s="188"/>
      <c r="BL1587" s="188"/>
      <c r="BM1587" s="188"/>
      <c r="BN1587" s="188"/>
      <c r="BO1587" s="188"/>
      <c r="BP1587" s="188"/>
      <c r="BQ1587" s="188"/>
      <c r="BR1587" s="188"/>
      <c r="BS1587" s="188"/>
      <c r="BT1587" s="188"/>
      <c r="BU1587" s="188"/>
      <c r="BV1587" s="188"/>
      <c r="BW1587" s="188"/>
      <c r="BX1587" s="188"/>
      <c r="BY1587" s="188"/>
      <c r="BZ1587" s="188"/>
      <c r="CA1587" s="188"/>
      <c r="CB1587" s="188"/>
      <c r="CC1587" s="188"/>
      <c r="CD1587" s="188"/>
      <c r="CE1587" s="188"/>
      <c r="CF1587" s="188"/>
      <c r="CG1587" s="188"/>
      <c r="CH1587" s="188"/>
      <c r="CI1587" s="199"/>
      <c r="CJ1587" s="199"/>
      <c r="CK1587" s="199"/>
      <c r="CL1587" s="199"/>
      <c r="CM1587" s="199"/>
      <c r="CN1587" s="199"/>
      <c r="CO1587" s="188"/>
      <c r="CP1587" s="188"/>
      <c r="CQ1587" s="188"/>
      <c r="CR1587" s="188"/>
      <c r="CS1587" s="188"/>
      <c r="CT1587" s="188"/>
      <c r="CU1587" s="188"/>
      <c r="CV1587" s="188"/>
      <c r="CW1587" s="188"/>
      <c r="CX1587" s="188"/>
      <c r="CY1587" s="188"/>
      <c r="CZ1587" s="188"/>
      <c r="DA1587" s="188"/>
      <c r="DB1587" s="188"/>
    </row>
    <row r="1588" spans="1:106" ht="12.75">
      <c r="A1588" s="188"/>
      <c r="B1588" s="198"/>
      <c r="C1588" s="188"/>
      <c r="D1588" s="188"/>
      <c r="E1588" s="188"/>
      <c r="F1588" s="188"/>
      <c r="G1588" s="188"/>
      <c r="H1588" s="188"/>
      <c r="I1588" s="188"/>
      <c r="J1588" s="188"/>
      <c r="K1588" s="188"/>
      <c r="L1588" s="188"/>
      <c r="M1588" s="188"/>
      <c r="N1588" s="188"/>
      <c r="O1588" s="188"/>
      <c r="P1588" s="188"/>
      <c r="Q1588" s="188"/>
      <c r="R1588" s="188"/>
      <c r="S1588" s="188"/>
      <c r="T1588" s="188"/>
      <c r="U1588" s="188"/>
      <c r="V1588" s="188"/>
      <c r="W1588" s="188"/>
      <c r="X1588" s="188"/>
      <c r="Y1588" s="188"/>
      <c r="Z1588" s="188"/>
      <c r="AA1588" s="188"/>
      <c r="AB1588" s="188"/>
      <c r="AC1588" s="188"/>
      <c r="AD1588" s="188"/>
      <c r="AE1588" s="188"/>
      <c r="AF1588" s="188"/>
      <c r="AG1588" s="188"/>
      <c r="AH1588" s="188"/>
      <c r="AI1588" s="188"/>
      <c r="AJ1588" s="188"/>
      <c r="AK1588" s="188"/>
      <c r="AL1588" s="199"/>
      <c r="AM1588" s="199"/>
      <c r="AN1588" s="199"/>
      <c r="AO1588" s="199"/>
      <c r="AP1588" s="199"/>
      <c r="AQ1588" s="199"/>
      <c r="AR1588" s="188"/>
      <c r="AS1588" s="188"/>
      <c r="AT1588" s="188"/>
      <c r="AU1588" s="188"/>
      <c r="AV1588" s="188"/>
      <c r="AW1588" s="188"/>
      <c r="AX1588" s="188"/>
      <c r="AY1588" s="188"/>
      <c r="AZ1588" s="188"/>
      <c r="BA1588" s="188"/>
      <c r="BB1588" s="188"/>
      <c r="BC1588" s="188"/>
      <c r="BD1588" s="188"/>
      <c r="BE1588" s="188"/>
      <c r="BF1588" s="188"/>
      <c r="BG1588" s="188"/>
      <c r="BH1588" s="188"/>
      <c r="BI1588" s="188"/>
      <c r="BJ1588" s="188"/>
      <c r="BK1588" s="188"/>
      <c r="BL1588" s="188"/>
      <c r="BM1588" s="188"/>
      <c r="BN1588" s="188"/>
      <c r="BO1588" s="188"/>
      <c r="BP1588" s="188"/>
      <c r="BQ1588" s="188"/>
      <c r="BR1588" s="188"/>
      <c r="BS1588" s="188"/>
      <c r="BT1588" s="188"/>
      <c r="BU1588" s="188"/>
      <c r="BV1588" s="188"/>
      <c r="BW1588" s="188"/>
      <c r="BX1588" s="188"/>
      <c r="BY1588" s="188"/>
      <c r="BZ1588" s="188"/>
      <c r="CA1588" s="188"/>
      <c r="CB1588" s="188"/>
      <c r="CC1588" s="188"/>
      <c r="CD1588" s="188"/>
      <c r="CE1588" s="188"/>
      <c r="CF1588" s="188"/>
      <c r="CG1588" s="188"/>
      <c r="CH1588" s="188"/>
      <c r="CI1588" s="199"/>
      <c r="CJ1588" s="199"/>
      <c r="CK1588" s="199"/>
      <c r="CL1588" s="199"/>
      <c r="CM1588" s="199"/>
      <c r="CN1588" s="199"/>
      <c r="CO1588" s="188"/>
      <c r="CP1588" s="188"/>
      <c r="CQ1588" s="188"/>
      <c r="CR1588" s="188"/>
      <c r="CS1588" s="188"/>
      <c r="CT1588" s="188"/>
      <c r="CU1588" s="188"/>
      <c r="CV1588" s="188"/>
      <c r="CW1588" s="188"/>
      <c r="CX1588" s="188"/>
      <c r="CY1588" s="188"/>
      <c r="CZ1588" s="188"/>
      <c r="DA1588" s="188"/>
      <c r="DB1588" s="188"/>
    </row>
    <row r="1589" spans="1:106" ht="12.75">
      <c r="A1589" s="188"/>
      <c r="B1589" s="198"/>
      <c r="C1589" s="188"/>
      <c r="D1589" s="188"/>
      <c r="E1589" s="188"/>
      <c r="F1589" s="188"/>
      <c r="G1589" s="188"/>
      <c r="H1589" s="188"/>
      <c r="I1589" s="188"/>
      <c r="J1589" s="188"/>
      <c r="K1589" s="188"/>
      <c r="L1589" s="188"/>
      <c r="M1589" s="188"/>
      <c r="N1589" s="188"/>
      <c r="O1589" s="188"/>
      <c r="P1589" s="188"/>
      <c r="Q1589" s="188"/>
      <c r="R1589" s="188"/>
      <c r="S1589" s="188"/>
      <c r="T1589" s="188"/>
      <c r="U1589" s="188"/>
      <c r="V1589" s="188"/>
      <c r="W1589" s="188"/>
      <c r="X1589" s="188"/>
      <c r="Y1589" s="188"/>
      <c r="Z1589" s="188"/>
      <c r="AA1589" s="188"/>
      <c r="AB1589" s="188"/>
      <c r="AC1589" s="188"/>
      <c r="AD1589" s="188"/>
      <c r="AE1589" s="188"/>
      <c r="AF1589" s="188"/>
      <c r="AG1589" s="188"/>
      <c r="AH1589" s="188"/>
      <c r="AI1589" s="188"/>
      <c r="AJ1589" s="188"/>
      <c r="AK1589" s="188"/>
      <c r="AL1589" s="199"/>
      <c r="AM1589" s="199"/>
      <c r="AN1589" s="199"/>
      <c r="AO1589" s="199"/>
      <c r="AP1589" s="199"/>
      <c r="AQ1589" s="199"/>
      <c r="AR1589" s="188"/>
      <c r="AS1589" s="188"/>
      <c r="AT1589" s="188"/>
      <c r="AU1589" s="188"/>
      <c r="AV1589" s="188"/>
      <c r="AW1589" s="188"/>
      <c r="AX1589" s="188"/>
      <c r="AY1589" s="188"/>
      <c r="AZ1589" s="188"/>
      <c r="BA1589" s="188"/>
      <c r="BB1589" s="188"/>
      <c r="BC1589" s="188"/>
      <c r="BD1589" s="188"/>
      <c r="BE1589" s="188"/>
      <c r="BF1589" s="188"/>
      <c r="BG1589" s="188"/>
      <c r="BH1589" s="188"/>
      <c r="BI1589" s="188"/>
      <c r="BJ1589" s="188"/>
      <c r="BK1589" s="188"/>
      <c r="BL1589" s="188"/>
      <c r="BM1589" s="188"/>
      <c r="BN1589" s="188"/>
      <c r="BO1589" s="188"/>
      <c r="BP1589" s="188"/>
      <c r="BQ1589" s="188"/>
      <c r="BR1589" s="188"/>
      <c r="BS1589" s="188"/>
      <c r="BT1589" s="188"/>
      <c r="BU1589" s="188"/>
      <c r="BV1589" s="188"/>
      <c r="BW1589" s="188"/>
      <c r="BX1589" s="188"/>
      <c r="BY1589" s="188"/>
      <c r="BZ1589" s="188"/>
      <c r="CA1589" s="188"/>
      <c r="CB1589" s="188"/>
      <c r="CC1589" s="188"/>
      <c r="CD1589" s="188"/>
      <c r="CE1589" s="188"/>
      <c r="CF1589" s="188"/>
      <c r="CG1589" s="188"/>
      <c r="CH1589" s="188"/>
      <c r="CI1589" s="199"/>
      <c r="CJ1589" s="199"/>
      <c r="CK1589" s="199"/>
      <c r="CL1589" s="199"/>
      <c r="CM1589" s="199"/>
      <c r="CN1589" s="199"/>
      <c r="CO1589" s="188"/>
      <c r="CP1589" s="188"/>
      <c r="CQ1589" s="188"/>
      <c r="CR1589" s="188"/>
      <c r="CS1589" s="188"/>
      <c r="CT1589" s="188"/>
      <c r="CU1589" s="188"/>
      <c r="CV1589" s="188"/>
      <c r="CW1589" s="188"/>
      <c r="CX1589" s="188"/>
      <c r="CY1589" s="188"/>
      <c r="CZ1589" s="188"/>
      <c r="DA1589" s="188"/>
      <c r="DB1589" s="188"/>
    </row>
    <row r="1590" spans="1:106" ht="12.75">
      <c r="A1590" s="188"/>
      <c r="B1590" s="198"/>
      <c r="C1590" s="188"/>
      <c r="D1590" s="188"/>
      <c r="E1590" s="188"/>
      <c r="F1590" s="188"/>
      <c r="G1590" s="188"/>
      <c r="H1590" s="188"/>
      <c r="I1590" s="188"/>
      <c r="J1590" s="188"/>
      <c r="K1590" s="188"/>
      <c r="L1590" s="188"/>
      <c r="M1590" s="188"/>
      <c r="N1590" s="188"/>
      <c r="O1590" s="188"/>
      <c r="P1590" s="188"/>
      <c r="Q1590" s="188"/>
      <c r="R1590" s="188"/>
      <c r="S1590" s="188"/>
      <c r="T1590" s="188"/>
      <c r="U1590" s="188"/>
      <c r="V1590" s="188"/>
      <c r="W1590" s="188"/>
      <c r="X1590" s="188"/>
      <c r="Y1590" s="188"/>
      <c r="Z1590" s="188"/>
      <c r="AA1590" s="188"/>
      <c r="AB1590" s="188"/>
      <c r="AC1590" s="188"/>
      <c r="AD1590" s="188"/>
      <c r="AE1590" s="188"/>
      <c r="AF1590" s="188"/>
      <c r="AG1590" s="188"/>
      <c r="AH1590" s="188"/>
      <c r="AI1590" s="188"/>
      <c r="AJ1590" s="188"/>
      <c r="AK1590" s="188"/>
      <c r="AL1590" s="199"/>
      <c r="AM1590" s="199"/>
      <c r="AN1590" s="199"/>
      <c r="AO1590" s="199"/>
      <c r="AP1590" s="199"/>
      <c r="AQ1590" s="199"/>
      <c r="AR1590" s="188"/>
      <c r="AS1590" s="188"/>
      <c r="AT1590" s="188"/>
      <c r="AU1590" s="188"/>
      <c r="AV1590" s="188"/>
      <c r="AW1590" s="188"/>
      <c r="AX1590" s="188"/>
      <c r="AY1590" s="188"/>
      <c r="AZ1590" s="188"/>
      <c r="BA1590" s="188"/>
      <c r="BB1590" s="188"/>
      <c r="BC1590" s="188"/>
      <c r="BD1590" s="188"/>
      <c r="BE1590" s="188"/>
      <c r="BF1590" s="188"/>
      <c r="BG1590" s="188"/>
      <c r="BH1590" s="188"/>
      <c r="BI1590" s="188"/>
      <c r="BJ1590" s="188"/>
      <c r="BK1590" s="188"/>
      <c r="BL1590" s="188"/>
      <c r="BM1590" s="188"/>
      <c r="BN1590" s="188"/>
      <c r="BO1590" s="188"/>
      <c r="BP1590" s="188"/>
      <c r="BQ1590" s="188"/>
      <c r="BR1590" s="188"/>
      <c r="BS1590" s="188"/>
      <c r="BT1590" s="188"/>
      <c r="BU1590" s="188"/>
      <c r="BV1590" s="188"/>
      <c r="BW1590" s="188"/>
      <c r="BX1590" s="188"/>
      <c r="BY1590" s="188"/>
      <c r="BZ1590" s="188"/>
      <c r="CA1590" s="188"/>
      <c r="CB1590" s="188"/>
      <c r="CC1590" s="188"/>
      <c r="CD1590" s="188"/>
      <c r="CE1590" s="188"/>
      <c r="CF1590" s="188"/>
      <c r="CG1590" s="188"/>
      <c r="CH1590" s="188"/>
      <c r="CI1590" s="199"/>
      <c r="CJ1590" s="199"/>
      <c r="CK1590" s="199"/>
      <c r="CL1590" s="199"/>
      <c r="CM1590" s="199"/>
      <c r="CN1590" s="199"/>
      <c r="CO1590" s="188"/>
      <c r="CP1590" s="188"/>
      <c r="CQ1590" s="188"/>
      <c r="CR1590" s="188"/>
      <c r="CS1590" s="188"/>
      <c r="CT1590" s="188"/>
      <c r="CU1590" s="188"/>
      <c r="CV1590" s="188"/>
      <c r="CW1590" s="188"/>
      <c r="CX1590" s="188"/>
      <c r="CY1590" s="188"/>
      <c r="CZ1590" s="188"/>
      <c r="DA1590" s="188"/>
      <c r="DB1590" s="188"/>
    </row>
    <row r="1591" spans="1:106" ht="12.75">
      <c r="A1591" s="188"/>
      <c r="B1591" s="198"/>
      <c r="C1591" s="188"/>
      <c r="D1591" s="188"/>
      <c r="E1591" s="188"/>
      <c r="F1591" s="188"/>
      <c r="G1591" s="188"/>
      <c r="H1591" s="188"/>
      <c r="I1591" s="188"/>
      <c r="J1591" s="188"/>
      <c r="K1591" s="188"/>
      <c r="L1591" s="188"/>
      <c r="M1591" s="188"/>
      <c r="N1591" s="188"/>
      <c r="O1591" s="188"/>
      <c r="P1591" s="188"/>
      <c r="Q1591" s="188"/>
      <c r="R1591" s="188"/>
      <c r="S1591" s="188"/>
      <c r="T1591" s="188"/>
      <c r="U1591" s="188"/>
      <c r="V1591" s="188"/>
      <c r="W1591" s="188"/>
      <c r="X1591" s="188"/>
      <c r="Y1591" s="188"/>
      <c r="Z1591" s="188"/>
      <c r="AA1591" s="188"/>
      <c r="AB1591" s="188"/>
      <c r="AC1591" s="188"/>
      <c r="AD1591" s="188"/>
      <c r="AE1591" s="188"/>
      <c r="AF1591" s="188"/>
      <c r="AG1591" s="188"/>
      <c r="AH1591" s="188"/>
      <c r="AI1591" s="188"/>
      <c r="AJ1591" s="188"/>
      <c r="AK1591" s="188"/>
      <c r="AL1591" s="199"/>
      <c r="AM1591" s="199"/>
      <c r="AN1591" s="199"/>
      <c r="AO1591" s="199"/>
      <c r="AP1591" s="199"/>
      <c r="AQ1591" s="199"/>
      <c r="AR1591" s="188"/>
      <c r="AS1591" s="188"/>
      <c r="AT1591" s="188"/>
      <c r="AU1591" s="188"/>
      <c r="AV1591" s="188"/>
      <c r="AW1591" s="188"/>
      <c r="AX1591" s="188"/>
      <c r="AY1591" s="188"/>
      <c r="AZ1591" s="188"/>
      <c r="BA1591" s="188"/>
      <c r="BB1591" s="188"/>
      <c r="BC1591" s="188"/>
      <c r="BD1591" s="188"/>
      <c r="BE1591" s="188"/>
      <c r="BF1591" s="188"/>
      <c r="BG1591" s="188"/>
      <c r="BH1591" s="188"/>
      <c r="BI1591" s="188"/>
      <c r="BJ1591" s="188"/>
      <c r="BK1591" s="188"/>
      <c r="BL1591" s="188"/>
      <c r="BM1591" s="188"/>
      <c r="BN1591" s="188"/>
      <c r="BO1591" s="188"/>
      <c r="BP1591" s="188"/>
      <c r="BQ1591" s="188"/>
      <c r="BR1591" s="188"/>
      <c r="BS1591" s="188"/>
      <c r="BT1591" s="188"/>
      <c r="BU1591" s="188"/>
      <c r="BV1591" s="188"/>
      <c r="BW1591" s="188"/>
      <c r="BX1591" s="188"/>
      <c r="BY1591" s="188"/>
      <c r="BZ1591" s="188"/>
      <c r="CA1591" s="188"/>
      <c r="CB1591" s="188"/>
      <c r="CC1591" s="188"/>
      <c r="CD1591" s="188"/>
      <c r="CE1591" s="188"/>
      <c r="CF1591" s="188"/>
      <c r="CG1591" s="188"/>
      <c r="CH1591" s="188"/>
      <c r="CI1591" s="199"/>
      <c r="CJ1591" s="199"/>
      <c r="CK1591" s="199"/>
      <c r="CL1591" s="199"/>
      <c r="CM1591" s="199"/>
      <c r="CN1591" s="199"/>
      <c r="CO1591" s="188"/>
      <c r="CP1591" s="188"/>
      <c r="CQ1591" s="188"/>
      <c r="CR1591" s="188"/>
      <c r="CS1591" s="188"/>
      <c r="CT1591" s="188"/>
      <c r="CU1591" s="188"/>
      <c r="CV1591" s="188"/>
      <c r="CW1591" s="188"/>
      <c r="CX1591" s="188"/>
      <c r="CY1591" s="188"/>
      <c r="CZ1591" s="188"/>
      <c r="DA1591" s="188"/>
      <c r="DB1591" s="188"/>
    </row>
    <row r="1592" spans="1:106" ht="12.75">
      <c r="A1592" s="188"/>
      <c r="B1592" s="198"/>
      <c r="C1592" s="188"/>
      <c r="D1592" s="188"/>
      <c r="E1592" s="188"/>
      <c r="F1592" s="188"/>
      <c r="G1592" s="188"/>
      <c r="H1592" s="188"/>
      <c r="I1592" s="188"/>
      <c r="J1592" s="188"/>
      <c r="K1592" s="188"/>
      <c r="L1592" s="188"/>
      <c r="M1592" s="188"/>
      <c r="N1592" s="188"/>
      <c r="O1592" s="188"/>
      <c r="P1592" s="188"/>
      <c r="Q1592" s="188"/>
      <c r="R1592" s="188"/>
      <c r="S1592" s="188"/>
      <c r="T1592" s="188"/>
      <c r="U1592" s="188"/>
      <c r="V1592" s="188"/>
      <c r="W1592" s="188"/>
      <c r="X1592" s="188"/>
      <c r="Y1592" s="188"/>
      <c r="Z1592" s="188"/>
      <c r="AA1592" s="188"/>
      <c r="AB1592" s="188"/>
      <c r="AC1592" s="188"/>
      <c r="AD1592" s="188"/>
      <c r="AE1592" s="188"/>
      <c r="AF1592" s="188"/>
      <c r="AG1592" s="188"/>
      <c r="AH1592" s="188"/>
      <c r="AI1592" s="188"/>
      <c r="AJ1592" s="188"/>
      <c r="AK1592" s="188"/>
      <c r="AL1592" s="199"/>
      <c r="AM1592" s="199"/>
      <c r="AN1592" s="199"/>
      <c r="AO1592" s="199"/>
      <c r="AP1592" s="199"/>
      <c r="AQ1592" s="199"/>
      <c r="AR1592" s="188"/>
      <c r="AS1592" s="188"/>
      <c r="AT1592" s="188"/>
      <c r="AU1592" s="188"/>
      <c r="AV1592" s="188"/>
      <c r="AW1592" s="188"/>
      <c r="AX1592" s="188"/>
      <c r="AY1592" s="188"/>
      <c r="AZ1592" s="188"/>
      <c r="BA1592" s="188"/>
      <c r="BB1592" s="188"/>
      <c r="BC1592" s="188"/>
      <c r="BD1592" s="188"/>
      <c r="BE1592" s="188"/>
      <c r="BF1592" s="188"/>
      <c r="BG1592" s="188"/>
      <c r="BH1592" s="188"/>
      <c r="BI1592" s="188"/>
      <c r="BJ1592" s="188"/>
      <c r="BK1592" s="188"/>
      <c r="BL1592" s="188"/>
      <c r="BM1592" s="188"/>
      <c r="BN1592" s="188"/>
      <c r="BO1592" s="188"/>
      <c r="BP1592" s="188"/>
      <c r="BQ1592" s="188"/>
      <c r="BR1592" s="188"/>
      <c r="BS1592" s="188"/>
      <c r="BT1592" s="188"/>
      <c r="BU1592" s="188"/>
      <c r="BV1592" s="188"/>
      <c r="BW1592" s="188"/>
      <c r="BX1592" s="188"/>
      <c r="BY1592" s="188"/>
      <c r="BZ1592" s="188"/>
      <c r="CA1592" s="188"/>
      <c r="CB1592" s="188"/>
      <c r="CC1592" s="188"/>
      <c r="CD1592" s="188"/>
      <c r="CE1592" s="188"/>
      <c r="CF1592" s="188"/>
      <c r="CG1592" s="188"/>
      <c r="CH1592" s="188"/>
      <c r="CI1592" s="199"/>
      <c r="CJ1592" s="199"/>
      <c r="CK1592" s="199"/>
      <c r="CL1592" s="199"/>
      <c r="CM1592" s="199"/>
      <c r="CN1592" s="199"/>
      <c r="CO1592" s="188"/>
      <c r="CP1592" s="188"/>
      <c r="CQ1592" s="188"/>
      <c r="CR1592" s="188"/>
      <c r="CS1592" s="188"/>
      <c r="CT1592" s="188"/>
      <c r="CU1592" s="188"/>
      <c r="CV1592" s="188"/>
      <c r="CW1592" s="188"/>
      <c r="CX1592" s="188"/>
      <c r="CY1592" s="188"/>
      <c r="CZ1592" s="188"/>
      <c r="DA1592" s="188"/>
      <c r="DB1592" s="188"/>
    </row>
    <row r="1593" spans="1:106" ht="12.75">
      <c r="A1593" s="188"/>
      <c r="B1593" s="198"/>
      <c r="C1593" s="188"/>
      <c r="D1593" s="188"/>
      <c r="E1593" s="188"/>
      <c r="F1593" s="188"/>
      <c r="G1593" s="188"/>
      <c r="H1593" s="188"/>
      <c r="I1593" s="188"/>
      <c r="J1593" s="188"/>
      <c r="K1593" s="188"/>
      <c r="L1593" s="188"/>
      <c r="M1593" s="188"/>
      <c r="N1593" s="188"/>
      <c r="O1593" s="188"/>
      <c r="P1593" s="188"/>
      <c r="Q1593" s="188"/>
      <c r="R1593" s="188"/>
      <c r="S1593" s="188"/>
      <c r="T1593" s="188"/>
      <c r="U1593" s="188"/>
      <c r="V1593" s="188"/>
      <c r="W1593" s="188"/>
      <c r="X1593" s="188"/>
      <c r="Y1593" s="188"/>
      <c r="Z1593" s="188"/>
      <c r="AA1593" s="188"/>
      <c r="AB1593" s="188"/>
      <c r="AC1593" s="188"/>
      <c r="AD1593" s="188"/>
      <c r="AE1593" s="188"/>
      <c r="AF1593" s="188"/>
      <c r="AG1593" s="188"/>
      <c r="AH1593" s="188"/>
      <c r="AI1593" s="188"/>
      <c r="AJ1593" s="188"/>
      <c r="AK1593" s="188"/>
      <c r="AL1593" s="199"/>
      <c r="AM1593" s="199"/>
      <c r="AN1593" s="199"/>
      <c r="AO1593" s="199"/>
      <c r="AP1593" s="199"/>
      <c r="AQ1593" s="199"/>
      <c r="AR1593" s="188"/>
      <c r="AS1593" s="188"/>
      <c r="AT1593" s="188"/>
      <c r="AU1593" s="188"/>
      <c r="AV1593" s="188"/>
      <c r="AW1593" s="188"/>
      <c r="AX1593" s="188"/>
      <c r="AY1593" s="188"/>
      <c r="AZ1593" s="188"/>
      <c r="BA1593" s="188"/>
      <c r="BB1593" s="188"/>
      <c r="BC1593" s="188"/>
      <c r="BD1593" s="188"/>
      <c r="BE1593" s="188"/>
      <c r="BF1593" s="188"/>
      <c r="BG1593" s="188"/>
      <c r="BH1593" s="188"/>
      <c r="BI1593" s="188"/>
      <c r="BJ1593" s="188"/>
      <c r="BK1593" s="188"/>
      <c r="BL1593" s="188"/>
      <c r="BM1593" s="188"/>
      <c r="BN1593" s="188"/>
      <c r="BO1593" s="188"/>
      <c r="BP1593" s="188"/>
      <c r="BQ1593" s="188"/>
      <c r="BR1593" s="188"/>
      <c r="BS1593" s="188"/>
      <c r="BT1593" s="188"/>
      <c r="BU1593" s="188"/>
      <c r="BV1593" s="188"/>
      <c r="BW1593" s="188"/>
      <c r="BX1593" s="188"/>
      <c r="BY1593" s="188"/>
      <c r="BZ1593" s="188"/>
      <c r="CA1593" s="188"/>
      <c r="CB1593" s="188"/>
      <c r="CC1593" s="188"/>
      <c r="CD1593" s="188"/>
      <c r="CE1593" s="188"/>
      <c r="CF1593" s="188"/>
      <c r="CG1593" s="188"/>
      <c r="CH1593" s="188"/>
      <c r="CI1593" s="199"/>
      <c r="CJ1593" s="199"/>
      <c r="CK1593" s="199"/>
      <c r="CL1593" s="199"/>
      <c r="CM1593" s="199"/>
      <c r="CN1593" s="199"/>
      <c r="CO1593" s="188"/>
      <c r="CP1593" s="188"/>
      <c r="CQ1593" s="188"/>
      <c r="CR1593" s="188"/>
      <c r="CS1593" s="188"/>
      <c r="CT1593" s="188"/>
      <c r="CU1593" s="188"/>
      <c r="CV1593" s="188"/>
      <c r="CW1593" s="188"/>
      <c r="CX1593" s="188"/>
      <c r="CY1593" s="188"/>
      <c r="CZ1593" s="188"/>
      <c r="DA1593" s="188"/>
      <c r="DB1593" s="188"/>
    </row>
    <row r="1594" spans="1:106" ht="12.75">
      <c r="A1594" s="188"/>
      <c r="B1594" s="198"/>
      <c r="C1594" s="188"/>
      <c r="D1594" s="188"/>
      <c r="E1594" s="188"/>
      <c r="F1594" s="188"/>
      <c r="G1594" s="188"/>
      <c r="H1594" s="188"/>
      <c r="I1594" s="188"/>
      <c r="J1594" s="188"/>
      <c r="K1594" s="188"/>
      <c r="L1594" s="188"/>
      <c r="M1594" s="188"/>
      <c r="N1594" s="188"/>
      <c r="O1594" s="188"/>
      <c r="P1594" s="188"/>
      <c r="Q1594" s="188"/>
      <c r="R1594" s="188"/>
      <c r="S1594" s="188"/>
      <c r="T1594" s="188"/>
      <c r="U1594" s="188"/>
      <c r="V1594" s="188"/>
      <c r="W1594" s="188"/>
      <c r="X1594" s="188"/>
      <c r="Y1594" s="188"/>
      <c r="Z1594" s="188"/>
      <c r="AA1594" s="188"/>
      <c r="AB1594" s="188"/>
      <c r="AC1594" s="188"/>
      <c r="AD1594" s="188"/>
      <c r="AE1594" s="188"/>
      <c r="AF1594" s="188"/>
      <c r="AG1594" s="188"/>
      <c r="AH1594" s="188"/>
      <c r="AI1594" s="188"/>
      <c r="AJ1594" s="188"/>
      <c r="AK1594" s="188"/>
      <c r="AL1594" s="199"/>
      <c r="AM1594" s="199"/>
      <c r="AN1594" s="199"/>
      <c r="AO1594" s="199"/>
      <c r="AP1594" s="199"/>
      <c r="AQ1594" s="199"/>
      <c r="AR1594" s="188"/>
      <c r="AS1594" s="188"/>
      <c r="AT1594" s="188"/>
      <c r="AU1594" s="188"/>
      <c r="AV1594" s="188"/>
      <c r="AW1594" s="188"/>
      <c r="AX1594" s="188"/>
      <c r="AY1594" s="188"/>
      <c r="AZ1594" s="188"/>
      <c r="BA1594" s="188"/>
      <c r="BB1594" s="188"/>
      <c r="BC1594" s="188"/>
      <c r="BD1594" s="188"/>
      <c r="BE1594" s="188"/>
      <c r="BF1594" s="188"/>
      <c r="BG1594" s="188"/>
      <c r="BH1594" s="188"/>
      <c r="BI1594" s="188"/>
      <c r="BJ1594" s="188"/>
      <c r="BK1594" s="188"/>
      <c r="BL1594" s="188"/>
      <c r="BM1594" s="188"/>
      <c r="BN1594" s="188"/>
      <c r="BO1594" s="188"/>
      <c r="BP1594" s="188"/>
      <c r="BQ1594" s="188"/>
      <c r="BR1594" s="188"/>
      <c r="BS1594" s="188"/>
      <c r="BT1594" s="188"/>
      <c r="BU1594" s="188"/>
      <c r="BV1594" s="188"/>
      <c r="BW1594" s="188"/>
      <c r="BX1594" s="188"/>
      <c r="BY1594" s="188"/>
      <c r="BZ1594" s="188"/>
      <c r="CA1594" s="188"/>
      <c r="CB1594" s="188"/>
      <c r="CC1594" s="188"/>
      <c r="CD1594" s="188"/>
      <c r="CE1594" s="188"/>
      <c r="CF1594" s="188"/>
      <c r="CG1594" s="188"/>
      <c r="CH1594" s="188"/>
      <c r="CI1594" s="199"/>
      <c r="CJ1594" s="199"/>
      <c r="CK1594" s="199"/>
      <c r="CL1594" s="199"/>
      <c r="CM1594" s="199"/>
      <c r="CN1594" s="199"/>
      <c r="CO1594" s="188"/>
      <c r="CP1594" s="188"/>
      <c r="CQ1594" s="188"/>
      <c r="CR1594" s="188"/>
      <c r="CS1594" s="188"/>
      <c r="CT1594" s="188"/>
      <c r="CU1594" s="188"/>
      <c r="CV1594" s="188"/>
      <c r="CW1594" s="188"/>
      <c r="CX1594" s="188"/>
      <c r="CY1594" s="188"/>
      <c r="CZ1594" s="188"/>
      <c r="DA1594" s="188"/>
      <c r="DB1594" s="188"/>
    </row>
    <row r="1595" spans="1:106" ht="12.75">
      <c r="A1595" s="188"/>
      <c r="B1595" s="198"/>
      <c r="C1595" s="188"/>
      <c r="D1595" s="188"/>
      <c r="E1595" s="188"/>
      <c r="F1595" s="188"/>
      <c r="G1595" s="188"/>
      <c r="H1595" s="188"/>
      <c r="I1595" s="188"/>
      <c r="J1595" s="188"/>
      <c r="K1595" s="188"/>
      <c r="L1595" s="188"/>
      <c r="M1595" s="188"/>
      <c r="N1595" s="188"/>
      <c r="O1595" s="188"/>
      <c r="P1595" s="188"/>
      <c r="Q1595" s="188"/>
      <c r="R1595" s="188"/>
      <c r="S1595" s="188"/>
      <c r="T1595" s="188"/>
      <c r="U1595" s="188"/>
      <c r="V1595" s="188"/>
      <c r="W1595" s="188"/>
      <c r="X1595" s="188"/>
      <c r="Y1595" s="188"/>
      <c r="Z1595" s="188"/>
      <c r="AA1595" s="188"/>
      <c r="AB1595" s="188"/>
      <c r="AC1595" s="188"/>
      <c r="AD1595" s="188"/>
      <c r="AE1595" s="188"/>
      <c r="AF1595" s="188"/>
      <c r="AG1595" s="188"/>
      <c r="AH1595" s="188"/>
      <c r="AI1595" s="188"/>
      <c r="AJ1595" s="188"/>
      <c r="AK1595" s="188"/>
      <c r="AL1595" s="199"/>
      <c r="AM1595" s="199"/>
      <c r="AN1595" s="199"/>
      <c r="AO1595" s="199"/>
      <c r="AP1595" s="199"/>
      <c r="AQ1595" s="199"/>
      <c r="AR1595" s="188"/>
      <c r="AS1595" s="188"/>
      <c r="AT1595" s="188"/>
      <c r="AU1595" s="188"/>
      <c r="AV1595" s="188"/>
      <c r="AW1595" s="188"/>
      <c r="AX1595" s="188"/>
      <c r="AY1595" s="188"/>
      <c r="AZ1595" s="188"/>
      <c r="BA1595" s="188"/>
      <c r="BB1595" s="188"/>
      <c r="BC1595" s="188"/>
      <c r="BD1595" s="188"/>
      <c r="BE1595" s="188"/>
      <c r="BF1595" s="188"/>
      <c r="BG1595" s="188"/>
      <c r="BH1595" s="188"/>
      <c r="BI1595" s="188"/>
      <c r="BJ1595" s="188"/>
      <c r="BK1595" s="188"/>
      <c r="BL1595" s="188"/>
      <c r="BM1595" s="188"/>
      <c r="BN1595" s="188"/>
      <c r="BO1595" s="188"/>
      <c r="BP1595" s="188"/>
      <c r="BQ1595" s="188"/>
      <c r="BR1595" s="188"/>
      <c r="BS1595" s="188"/>
      <c r="BT1595" s="188"/>
      <c r="BU1595" s="188"/>
      <c r="BV1595" s="188"/>
      <c r="BW1595" s="188"/>
      <c r="BX1595" s="188"/>
      <c r="BY1595" s="188"/>
      <c r="BZ1595" s="188"/>
      <c r="CA1595" s="188"/>
      <c r="CB1595" s="188"/>
      <c r="CC1595" s="188"/>
      <c r="CD1595" s="188"/>
      <c r="CE1595" s="188"/>
      <c r="CF1595" s="188"/>
      <c r="CG1595" s="188"/>
      <c r="CH1595" s="188"/>
      <c r="CI1595" s="199"/>
      <c r="CJ1595" s="199"/>
      <c r="CK1595" s="199"/>
      <c r="CL1595" s="199"/>
      <c r="CM1595" s="199"/>
      <c r="CN1595" s="199"/>
      <c r="CO1595" s="188"/>
      <c r="CP1595" s="188"/>
      <c r="CQ1595" s="188"/>
      <c r="CR1595" s="188"/>
      <c r="CS1595" s="188"/>
      <c r="CT1595" s="188"/>
      <c r="CU1595" s="188"/>
      <c r="CV1595" s="188"/>
      <c r="CW1595" s="188"/>
      <c r="CX1595" s="188"/>
      <c r="CY1595" s="188"/>
      <c r="CZ1595" s="188"/>
      <c r="DA1595" s="188"/>
      <c r="DB1595" s="188"/>
    </row>
    <row r="1596" spans="38:92" ht="12.75">
      <c r="AL1596" s="28"/>
      <c r="AM1596" s="28"/>
      <c r="AN1596" s="28"/>
      <c r="AO1596" s="28"/>
      <c r="AP1596" s="28"/>
      <c r="AQ1596" s="28"/>
      <c r="CI1596" s="28"/>
      <c r="CJ1596" s="28"/>
      <c r="CK1596" s="28"/>
      <c r="CL1596" s="28"/>
      <c r="CM1596" s="28"/>
      <c r="CN1596" s="28"/>
    </row>
    <row r="1597" spans="38:92" ht="12.75">
      <c r="AL1597" s="28"/>
      <c r="AM1597" s="28"/>
      <c r="AN1597" s="28"/>
      <c r="AO1597" s="28"/>
      <c r="AP1597" s="28"/>
      <c r="AQ1597" s="28"/>
      <c r="CI1597" s="28"/>
      <c r="CJ1597" s="28"/>
      <c r="CK1597" s="28"/>
      <c r="CL1597" s="28"/>
      <c r="CM1597" s="28"/>
      <c r="CN1597" s="28"/>
    </row>
    <row r="1598" spans="38:92" ht="12.75">
      <c r="AL1598" s="28"/>
      <c r="AM1598" s="28"/>
      <c r="AN1598" s="28"/>
      <c r="AO1598" s="28"/>
      <c r="AP1598" s="28"/>
      <c r="AQ1598" s="28"/>
      <c r="CI1598" s="28"/>
      <c r="CJ1598" s="28"/>
      <c r="CK1598" s="28"/>
      <c r="CL1598" s="28"/>
      <c r="CM1598" s="28"/>
      <c r="CN1598" s="28"/>
    </row>
    <row r="1599" spans="87:92" ht="12.75">
      <c r="CI1599" s="28"/>
      <c r="CJ1599" s="28"/>
      <c r="CK1599" s="28"/>
      <c r="CL1599" s="28"/>
      <c r="CM1599" s="28"/>
      <c r="CN1599" s="28"/>
    </row>
    <row r="1600" spans="87:92" ht="12.75">
      <c r="CI1600" s="28"/>
      <c r="CJ1600" s="28"/>
      <c r="CK1600" s="28"/>
      <c r="CL1600" s="28"/>
      <c r="CM1600" s="28"/>
      <c r="CN1600" s="28"/>
    </row>
    <row r="1601" spans="87:92" ht="12.75">
      <c r="CI1601" s="28"/>
      <c r="CJ1601" s="28"/>
      <c r="CK1601" s="28"/>
      <c r="CL1601" s="28"/>
      <c r="CM1601" s="28"/>
      <c r="CN1601" s="28"/>
    </row>
    <row r="1602" spans="87:92" ht="12.75">
      <c r="CI1602" s="28"/>
      <c r="CJ1602" s="28"/>
      <c r="CK1602" s="28"/>
      <c r="CL1602" s="28"/>
      <c r="CM1602" s="28"/>
      <c r="CN1602" s="28"/>
    </row>
    <row r="1603" spans="87:92" ht="12.75">
      <c r="CI1603" s="28"/>
      <c r="CJ1603" s="28"/>
      <c r="CK1603" s="28"/>
      <c r="CL1603" s="28"/>
      <c r="CM1603" s="28"/>
      <c r="CN1603" s="28"/>
    </row>
    <row r="1604" spans="87:92" ht="12.75">
      <c r="CI1604" s="28"/>
      <c r="CJ1604" s="28"/>
      <c r="CK1604" s="28"/>
      <c r="CL1604" s="28"/>
      <c r="CM1604" s="28"/>
      <c r="CN1604" s="28"/>
    </row>
    <row r="1605" spans="87:92" ht="12.75">
      <c r="CI1605" s="28"/>
      <c r="CJ1605" s="28"/>
      <c r="CK1605" s="28"/>
      <c r="CL1605" s="28"/>
      <c r="CM1605" s="28"/>
      <c r="CN1605" s="28"/>
    </row>
    <row r="1606" spans="87:92" ht="12.75">
      <c r="CI1606" s="28"/>
      <c r="CJ1606" s="28"/>
      <c r="CK1606" s="28"/>
      <c r="CL1606" s="28"/>
      <c r="CM1606" s="28"/>
      <c r="CN1606" s="28"/>
    </row>
    <row r="1607" spans="87:92" ht="12.75">
      <c r="CI1607" s="28"/>
      <c r="CJ1607" s="28"/>
      <c r="CK1607" s="28"/>
      <c r="CL1607" s="28"/>
      <c r="CM1607" s="28"/>
      <c r="CN1607" s="28"/>
    </row>
    <row r="1608" spans="87:92" ht="12.75">
      <c r="CI1608" s="28"/>
      <c r="CJ1608" s="28"/>
      <c r="CK1608" s="28"/>
      <c r="CL1608" s="28"/>
      <c r="CM1608" s="28"/>
      <c r="CN1608" s="28"/>
    </row>
    <row r="1609" spans="87:92" ht="12.75">
      <c r="CI1609" s="28"/>
      <c r="CJ1609" s="28"/>
      <c r="CK1609" s="28"/>
      <c r="CL1609" s="28"/>
      <c r="CM1609" s="28"/>
      <c r="CN1609" s="28"/>
    </row>
    <row r="1610" spans="87:92" ht="12.75">
      <c r="CI1610" s="28"/>
      <c r="CJ1610" s="28"/>
      <c r="CK1610" s="28"/>
      <c r="CL1610" s="28"/>
      <c r="CM1610" s="28"/>
      <c r="CN1610" s="28"/>
    </row>
    <row r="1611" spans="87:92" ht="12.75">
      <c r="CI1611" s="28"/>
      <c r="CJ1611" s="28"/>
      <c r="CK1611" s="28"/>
      <c r="CL1611" s="28"/>
      <c r="CM1611" s="28"/>
      <c r="CN1611" s="28"/>
    </row>
    <row r="1612" spans="87:92" ht="12.75">
      <c r="CI1612" s="28"/>
      <c r="CJ1612" s="28"/>
      <c r="CK1612" s="28"/>
      <c r="CL1612" s="28"/>
      <c r="CM1612" s="28"/>
      <c r="CN1612" s="28"/>
    </row>
    <row r="1613" spans="87:92" ht="12.75">
      <c r="CI1613" s="28"/>
      <c r="CJ1613" s="28"/>
      <c r="CK1613" s="28"/>
      <c r="CL1613" s="28"/>
      <c r="CM1613" s="28"/>
      <c r="CN1613" s="28"/>
    </row>
    <row r="1614" spans="87:92" ht="12.75">
      <c r="CI1614" s="28"/>
      <c r="CJ1614" s="28"/>
      <c r="CK1614" s="28"/>
      <c r="CL1614" s="28"/>
      <c r="CM1614" s="28"/>
      <c r="CN1614" s="28"/>
    </row>
    <row r="1615" spans="87:92" ht="12.75">
      <c r="CI1615" s="28"/>
      <c r="CJ1615" s="28"/>
      <c r="CK1615" s="28"/>
      <c r="CL1615" s="28"/>
      <c r="CM1615" s="28"/>
      <c r="CN1615" s="28"/>
    </row>
    <row r="1616" spans="87:92" ht="12.75">
      <c r="CI1616" s="28"/>
      <c r="CJ1616" s="28"/>
      <c r="CK1616" s="28"/>
      <c r="CL1616" s="28"/>
      <c r="CM1616" s="28"/>
      <c r="CN1616" s="28"/>
    </row>
    <row r="1617" spans="87:92" ht="12.75">
      <c r="CI1617" s="28"/>
      <c r="CJ1617" s="28"/>
      <c r="CK1617" s="28"/>
      <c r="CL1617" s="28"/>
      <c r="CM1617" s="28"/>
      <c r="CN1617" s="28"/>
    </row>
    <row r="1618" spans="87:92" ht="12.75">
      <c r="CI1618" s="28"/>
      <c r="CJ1618" s="28"/>
      <c r="CK1618" s="28"/>
      <c r="CL1618" s="28"/>
      <c r="CM1618" s="28"/>
      <c r="CN1618" s="28"/>
    </row>
    <row r="1619" spans="87:92" ht="12.75">
      <c r="CI1619" s="28"/>
      <c r="CJ1619" s="28"/>
      <c r="CK1619" s="28"/>
      <c r="CL1619" s="28"/>
      <c r="CM1619" s="28"/>
      <c r="CN1619" s="28"/>
    </row>
    <row r="1620" spans="87:92" ht="12.75">
      <c r="CI1620" s="28"/>
      <c r="CJ1620" s="28"/>
      <c r="CK1620" s="28"/>
      <c r="CL1620" s="28"/>
      <c r="CM1620" s="28"/>
      <c r="CN1620" s="28"/>
    </row>
    <row r="1621" spans="87:92" ht="12.75">
      <c r="CI1621" s="28"/>
      <c r="CJ1621" s="28"/>
      <c r="CK1621" s="28"/>
      <c r="CL1621" s="28"/>
      <c r="CM1621" s="28"/>
      <c r="CN1621" s="28"/>
    </row>
    <row r="1622" spans="87:92" ht="12.75">
      <c r="CI1622" s="28"/>
      <c r="CJ1622" s="28"/>
      <c r="CK1622" s="28"/>
      <c r="CL1622" s="28"/>
      <c r="CM1622" s="28"/>
      <c r="CN1622" s="28"/>
    </row>
    <row r="1623" spans="87:92" ht="12.75">
      <c r="CI1623" s="28"/>
      <c r="CJ1623" s="28"/>
      <c r="CK1623" s="28"/>
      <c r="CL1623" s="28"/>
      <c r="CM1623" s="28"/>
      <c r="CN1623" s="28"/>
    </row>
    <row r="1624" spans="87:92" ht="12.75">
      <c r="CI1624" s="28"/>
      <c r="CJ1624" s="28"/>
      <c r="CK1624" s="28"/>
      <c r="CL1624" s="28"/>
      <c r="CM1624" s="28"/>
      <c r="CN1624" s="28"/>
    </row>
    <row r="1625" spans="87:92" ht="12.75">
      <c r="CI1625" s="28"/>
      <c r="CJ1625" s="28"/>
      <c r="CK1625" s="28"/>
      <c r="CL1625" s="28"/>
      <c r="CM1625" s="28"/>
      <c r="CN1625" s="28"/>
    </row>
    <row r="1626" spans="87:92" ht="12.75">
      <c r="CI1626" s="28"/>
      <c r="CJ1626" s="28"/>
      <c r="CK1626" s="28"/>
      <c r="CL1626" s="28"/>
      <c r="CM1626" s="28"/>
      <c r="CN1626" s="28"/>
    </row>
    <row r="1627" spans="87:92" ht="12.75">
      <c r="CI1627" s="28"/>
      <c r="CJ1627" s="28"/>
      <c r="CK1627" s="28"/>
      <c r="CL1627" s="28"/>
      <c r="CM1627" s="28"/>
      <c r="CN1627" s="28"/>
    </row>
    <row r="1628" spans="87:92" ht="12.75">
      <c r="CI1628" s="28"/>
      <c r="CJ1628" s="28"/>
      <c r="CK1628" s="28"/>
      <c r="CL1628" s="28"/>
      <c r="CM1628" s="28"/>
      <c r="CN1628" s="28"/>
    </row>
    <row r="1629" spans="87:92" ht="12.75">
      <c r="CI1629" s="28"/>
      <c r="CJ1629" s="28"/>
      <c r="CK1629" s="28"/>
      <c r="CL1629" s="28"/>
      <c r="CM1629" s="28"/>
      <c r="CN1629" s="28"/>
    </row>
    <row r="1630" spans="87:92" ht="12.75">
      <c r="CI1630" s="28"/>
      <c r="CJ1630" s="28"/>
      <c r="CK1630" s="28"/>
      <c r="CL1630" s="28"/>
      <c r="CM1630" s="28"/>
      <c r="CN1630" s="28"/>
    </row>
    <row r="1631" spans="87:92" ht="12.75">
      <c r="CI1631" s="28"/>
      <c r="CJ1631" s="28"/>
      <c r="CK1631" s="28"/>
      <c r="CL1631" s="28"/>
      <c r="CM1631" s="28"/>
      <c r="CN1631" s="28"/>
    </row>
    <row r="1632" spans="87:92" ht="12.75">
      <c r="CI1632" s="28"/>
      <c r="CJ1632" s="28"/>
      <c r="CK1632" s="28"/>
      <c r="CL1632" s="28"/>
      <c r="CM1632" s="28"/>
      <c r="CN1632" s="28"/>
    </row>
    <row r="1633" spans="87:92" ht="12.75">
      <c r="CI1633" s="28"/>
      <c r="CJ1633" s="28"/>
      <c r="CK1633" s="28"/>
      <c r="CL1633" s="28"/>
      <c r="CM1633" s="28"/>
      <c r="CN1633" s="28"/>
    </row>
    <row r="1634" spans="87:92" ht="12.75">
      <c r="CI1634" s="28"/>
      <c r="CJ1634" s="28"/>
      <c r="CK1634" s="28"/>
      <c r="CL1634" s="28"/>
      <c r="CM1634" s="28"/>
      <c r="CN1634" s="28"/>
    </row>
    <row r="1635" spans="87:92" ht="12.75">
      <c r="CI1635" s="28"/>
      <c r="CJ1635" s="28"/>
      <c r="CK1635" s="28"/>
      <c r="CL1635" s="28"/>
      <c r="CM1635" s="28"/>
      <c r="CN1635" s="28"/>
    </row>
    <row r="1636" spans="87:92" ht="12.75">
      <c r="CI1636" s="28"/>
      <c r="CJ1636" s="28"/>
      <c r="CK1636" s="28"/>
      <c r="CL1636" s="28"/>
      <c r="CM1636" s="28"/>
      <c r="CN1636" s="28"/>
    </row>
    <row r="1637" spans="87:92" ht="12.75">
      <c r="CI1637" s="28"/>
      <c r="CJ1637" s="28"/>
      <c r="CK1637" s="28"/>
      <c r="CL1637" s="28"/>
      <c r="CM1637" s="28"/>
      <c r="CN1637" s="28"/>
    </row>
    <row r="1638" spans="87:92" ht="12.75">
      <c r="CI1638" s="28"/>
      <c r="CJ1638" s="28"/>
      <c r="CK1638" s="28"/>
      <c r="CL1638" s="28"/>
      <c r="CM1638" s="28"/>
      <c r="CN1638" s="28"/>
    </row>
    <row r="1639" spans="87:92" ht="12.75">
      <c r="CI1639" s="28"/>
      <c r="CJ1639" s="28"/>
      <c r="CK1639" s="28"/>
      <c r="CL1639" s="28"/>
      <c r="CM1639" s="28"/>
      <c r="CN1639" s="28"/>
    </row>
    <row r="1640" spans="87:92" ht="12.75">
      <c r="CI1640" s="28"/>
      <c r="CJ1640" s="28"/>
      <c r="CK1640" s="28"/>
      <c r="CL1640" s="28"/>
      <c r="CM1640" s="28"/>
      <c r="CN1640" s="28"/>
    </row>
    <row r="1641" spans="87:92" ht="12.75">
      <c r="CI1641" s="28"/>
      <c r="CJ1641" s="28"/>
      <c r="CK1641" s="28"/>
      <c r="CL1641" s="28"/>
      <c r="CM1641" s="28"/>
      <c r="CN1641" s="28"/>
    </row>
  </sheetData>
  <mergeCells count="107">
    <mergeCell ref="Z3:Z5"/>
    <mergeCell ref="AA3:AA5"/>
    <mergeCell ref="V3:V5"/>
    <mergeCell ref="W3:W5"/>
    <mergeCell ref="X3:X5"/>
    <mergeCell ref="Y3:Y5"/>
    <mergeCell ref="CT3:CT5"/>
    <mergeCell ref="CQ3:CQ5"/>
    <mergeCell ref="N3:N5"/>
    <mergeCell ref="O3:O5"/>
    <mergeCell ref="P3:P5"/>
    <mergeCell ref="Q3:Q5"/>
    <mergeCell ref="R3:R5"/>
    <mergeCell ref="S3:S5"/>
    <mergeCell ref="T3:T5"/>
    <mergeCell ref="U3:U5"/>
    <mergeCell ref="AO3:AO5"/>
    <mergeCell ref="AT3:AT5"/>
    <mergeCell ref="AU3:AU5"/>
    <mergeCell ref="AV3:AV5"/>
    <mergeCell ref="AG3:AG5"/>
    <mergeCell ref="AH3:AH5"/>
    <mergeCell ref="AM3:AM5"/>
    <mergeCell ref="AN3:AN5"/>
    <mergeCell ref="E3:E5"/>
    <mergeCell ref="L3:L5"/>
    <mergeCell ref="M3:M5"/>
    <mergeCell ref="AF3:AF5"/>
    <mergeCell ref="AC3:AC5"/>
    <mergeCell ref="AD3:AD5"/>
    <mergeCell ref="H3:H5"/>
    <mergeCell ref="I3:I5"/>
    <mergeCell ref="J3:J5"/>
    <mergeCell ref="K3:K5"/>
    <mergeCell ref="DB3:DB5"/>
    <mergeCell ref="CU3:CU5"/>
    <mergeCell ref="CV3:CV5"/>
    <mergeCell ref="CW3:CW5"/>
    <mergeCell ref="DA3:DA5"/>
    <mergeCell ref="CX3:CX5"/>
    <mergeCell ref="CY3:CY5"/>
    <mergeCell ref="CZ3:CZ5"/>
    <mergeCell ref="CR3:CR5"/>
    <mergeCell ref="CS3:CS5"/>
    <mergeCell ref="CI3:CI5"/>
    <mergeCell ref="CM3:CM5"/>
    <mergeCell ref="CN3:CN5"/>
    <mergeCell ref="CO3:CO5"/>
    <mergeCell ref="CJ3:CJ5"/>
    <mergeCell ref="CK3:CK5"/>
    <mergeCell ref="CL3:CL5"/>
    <mergeCell ref="CP3:CP5"/>
    <mergeCell ref="CB3:CB5"/>
    <mergeCell ref="CF3:CF5"/>
    <mergeCell ref="CG3:CG5"/>
    <mergeCell ref="CH3:CH5"/>
    <mergeCell ref="CC3:CC5"/>
    <mergeCell ref="CD3:CD5"/>
    <mergeCell ref="CE3:CE5"/>
    <mergeCell ref="BU3:BU5"/>
    <mergeCell ref="BY3:BY5"/>
    <mergeCell ref="BZ3:BZ5"/>
    <mergeCell ref="CA3:CA5"/>
    <mergeCell ref="BV3:BV5"/>
    <mergeCell ref="BW3:BW5"/>
    <mergeCell ref="BX3:BX5"/>
    <mergeCell ref="BN3:BN5"/>
    <mergeCell ref="BR3:BR5"/>
    <mergeCell ref="BS3:BS5"/>
    <mergeCell ref="BT3:BT5"/>
    <mergeCell ref="BO3:BO5"/>
    <mergeCell ref="BP3:BP5"/>
    <mergeCell ref="BQ3:BQ5"/>
    <mergeCell ref="BG3:BG5"/>
    <mergeCell ref="BK3:BK5"/>
    <mergeCell ref="BL3:BL5"/>
    <mergeCell ref="BM3:BM5"/>
    <mergeCell ref="BH3:BH5"/>
    <mergeCell ref="BI3:BI5"/>
    <mergeCell ref="BJ3:BJ5"/>
    <mergeCell ref="AZ3:AZ5"/>
    <mergeCell ref="BD3:BD5"/>
    <mergeCell ref="BE3:BE5"/>
    <mergeCell ref="BF3:BF5"/>
    <mergeCell ref="BA3:BA5"/>
    <mergeCell ref="BB3:BB5"/>
    <mergeCell ref="BC3:BC5"/>
    <mergeCell ref="AX3:AX5"/>
    <mergeCell ref="AY3:AY5"/>
    <mergeCell ref="AK3:AK5"/>
    <mergeCell ref="AI3:AI5"/>
    <mergeCell ref="AJ3:AJ5"/>
    <mergeCell ref="AS3:AS5"/>
    <mergeCell ref="AW3:AW5"/>
    <mergeCell ref="AL3:AL5"/>
    <mergeCell ref="AP3:AP5"/>
    <mergeCell ref="AQ3:AQ5"/>
    <mergeCell ref="AR3:AR5"/>
    <mergeCell ref="A1:C1"/>
    <mergeCell ref="A2:B2"/>
    <mergeCell ref="B3:B6"/>
    <mergeCell ref="AE3:AE5"/>
    <mergeCell ref="C3:C5"/>
    <mergeCell ref="D3:D5"/>
    <mergeCell ref="AB3:AB5"/>
    <mergeCell ref="F3:F5"/>
    <mergeCell ref="G3:G5"/>
  </mergeCells>
  <conditionalFormatting sqref="A4">
    <cfRule type="cellIs" priority="1" dxfId="0" operator="lessThan" stopIfTrue="1">
      <formula>0.7</formula>
    </cfRule>
    <cfRule type="cellIs" priority="2" dxfId="1" operator="between" stopIfTrue="1">
      <formula>0.7001</formula>
      <formula>0.7999</formula>
    </cfRule>
    <cfRule type="cellIs" priority="3" dxfId="2" operator="greaterThanOrEqual" stopIfTrue="1">
      <formula>0.8</formula>
    </cfRule>
  </conditionalFormatting>
  <conditionalFormatting sqref="B7:B56 C6:DB6">
    <cfRule type="cellIs" priority="4" dxfId="0" operator="between" stopIfTrue="1">
      <formula>0</formula>
      <formula>0.69</formula>
    </cfRule>
    <cfRule type="cellIs" priority="5" dxfId="1" operator="between" stopIfTrue="1">
      <formula>0.7</formula>
      <formula>0.79</formula>
    </cfRule>
    <cfRule type="cellIs" priority="6" dxfId="3" operator="greaterThanOrEqual" stopIfTrue="1">
      <formula>0.8</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1345"/>
  <sheetViews>
    <sheetView workbookViewId="0" topLeftCell="A1">
      <selection activeCell="H14" sqref="H14"/>
    </sheetView>
  </sheetViews>
  <sheetFormatPr defaultColWidth="9.140625" defaultRowHeight="12.75"/>
  <cols>
    <col min="1" max="1" width="23.57421875" style="0" customWidth="1"/>
    <col min="2" max="2" width="8.8515625" style="29" customWidth="1"/>
    <col min="3" max="12" width="8.8515625" style="0" customWidth="1"/>
    <col min="14" max="16384" width="8.8515625" style="0" customWidth="1"/>
  </cols>
  <sheetData>
    <row r="1" spans="1:4" ht="31.5" customHeight="1">
      <c r="A1" s="245" t="s">
        <v>230</v>
      </c>
      <c r="B1" s="246"/>
      <c r="C1" s="246"/>
      <c r="D1" s="246"/>
    </row>
    <row r="2" spans="1:6" ht="15.75" customHeight="1">
      <c r="A2" s="87"/>
      <c r="B2" s="87"/>
      <c r="C2" s="87"/>
      <c r="D2" s="87"/>
      <c r="E2" s="38" t="s">
        <v>180</v>
      </c>
      <c r="F2" s="38"/>
    </row>
    <row r="3" spans="1:14" ht="30.75" customHeight="1">
      <c r="A3" s="137" t="s">
        <v>36</v>
      </c>
      <c r="B3" s="249" t="s">
        <v>47</v>
      </c>
      <c r="C3" s="247" t="s">
        <v>38</v>
      </c>
      <c r="D3" s="247" t="s">
        <v>39</v>
      </c>
      <c r="E3" s="247" t="s">
        <v>34</v>
      </c>
      <c r="F3" s="247" t="s">
        <v>40</v>
      </c>
      <c r="G3" s="247" t="s">
        <v>5</v>
      </c>
      <c r="H3" s="247" t="s">
        <v>6</v>
      </c>
      <c r="I3" s="247" t="s">
        <v>7</v>
      </c>
      <c r="J3" s="247" t="s">
        <v>41</v>
      </c>
      <c r="K3" s="247" t="s">
        <v>8</v>
      </c>
      <c r="L3" s="247" t="s">
        <v>42</v>
      </c>
      <c r="M3" s="247" t="s">
        <v>43</v>
      </c>
      <c r="N3" s="247" t="s">
        <v>44</v>
      </c>
    </row>
    <row r="4" spans="1:14" ht="15">
      <c r="A4" s="3">
        <f>IF(SUM(B7:B37),AVERAGE(B7:B37),"")</f>
      </c>
      <c r="B4" s="250"/>
      <c r="C4" s="248"/>
      <c r="D4" s="248"/>
      <c r="E4" s="248"/>
      <c r="F4" s="248"/>
      <c r="G4" s="248"/>
      <c r="H4" s="248"/>
      <c r="I4" s="248"/>
      <c r="J4" s="248"/>
      <c r="K4" s="248"/>
      <c r="L4" s="248"/>
      <c r="M4" s="248"/>
      <c r="N4" s="248"/>
    </row>
    <row r="5" spans="1:14" ht="49.5" customHeight="1">
      <c r="A5" s="2" t="s">
        <v>33</v>
      </c>
      <c r="B5" s="250"/>
      <c r="C5" s="248"/>
      <c r="D5" s="248"/>
      <c r="E5" s="248"/>
      <c r="F5" s="248"/>
      <c r="G5" s="248"/>
      <c r="H5" s="248"/>
      <c r="I5" s="248"/>
      <c r="J5" s="248"/>
      <c r="K5" s="248"/>
      <c r="L5" s="248"/>
      <c r="M5" s="248"/>
      <c r="N5" s="248"/>
    </row>
    <row r="6" spans="1:14" ht="15">
      <c r="A6" s="33" t="s">
        <v>37</v>
      </c>
      <c r="B6" s="251"/>
      <c r="C6" s="32">
        <f>IF(ISERROR(AVERAGE(C7:C56)),"",AVERAGE(C7:C56))</f>
      </c>
      <c r="D6" s="32">
        <f aca="true" t="shared" si="0" ref="D6:N6">IF(ISERROR(AVERAGE(D7:D56)),"",AVERAGE(D7:D56))</f>
      </c>
      <c r="E6" s="32">
        <f t="shared" si="0"/>
      </c>
      <c r="F6" s="32">
        <f t="shared" si="0"/>
      </c>
      <c r="G6" s="32">
        <f t="shared" si="0"/>
      </c>
      <c r="H6" s="32">
        <f t="shared" si="0"/>
      </c>
      <c r="I6" s="32">
        <f t="shared" si="0"/>
      </c>
      <c r="J6" s="32">
        <f t="shared" si="0"/>
      </c>
      <c r="K6" s="32">
        <f t="shared" si="0"/>
      </c>
      <c r="L6" s="32">
        <f t="shared" si="0"/>
      </c>
      <c r="M6" s="32">
        <f t="shared" si="0"/>
      </c>
      <c r="N6" s="32">
        <f t="shared" si="0"/>
      </c>
    </row>
    <row r="7" spans="1:14" ht="12.75">
      <c r="A7" s="23" t="s">
        <v>15</v>
      </c>
      <c r="B7" s="32">
        <f aca="true" t="shared" si="1" ref="B7:B56">IF(ISERROR(AVERAGE(C7:V7)),"",AVERAGE(C7:V7))</f>
      </c>
      <c r="C7" s="39">
        <f>IF(ISERROR(AVERAGE('Objectives Data'!C7:AC7)),"",AVERAGE('Objectives Data'!C7:AC7))</f>
      </c>
      <c r="D7" s="39">
        <f>IF(ISERROR(AVERAGE('Objectives Data'!AD7:AJ7)),"",AVERAGE('Objectives Data'!AD7:AJ7))</f>
      </c>
      <c r="E7" s="39">
        <f>IF(ISERROR(AVERAGE('Objectives Data'!AK7:AQ7)),"",AVERAGE('Objectives Data'!AK7:AQ7))</f>
      </c>
      <c r="F7" s="39">
        <f>IF(ISERROR(AVERAGE('Objectives Data'!AR7:AX7)),"",AVERAGE('Objectives Data'!AR7:AX7))</f>
      </c>
      <c r="G7" s="39">
        <f>IF(ISERROR(AVERAGE('Objectives Data'!AY7:BE7)),"",AVERAGE('Objectives Data'!AY7:BE7))</f>
      </c>
      <c r="H7" s="39">
        <f>IF(ISERROR(AVERAGE('Objectives Data'!BF7:BL7)),"",AVERAGE('Objectives Data'!BF7:BL7))</f>
      </c>
      <c r="I7" s="39">
        <f>IF(ISERROR(AVERAGE('Objectives Data'!BM7:BS7)),"",AVERAGE('Objectives Data'!BM7:BS7))</f>
      </c>
      <c r="J7" s="39">
        <f>IF(ISERROR(AVERAGE('Objectives Data'!BT7:BZ7)),"",AVERAGE('Objectives Data'!BT7:BZ7))</f>
      </c>
      <c r="K7" s="39">
        <f>IF(ISERROR(AVERAGE('Objectives Data'!CA7:CG7)),"",AVERAGE('Objectives Data'!CA7:CG7))</f>
      </c>
      <c r="L7" s="39">
        <f>IF(ISERROR(AVERAGE('Objectives Data'!CH7:CN7)),"",AVERAGE('Objectives Data'!CH7:CN7))</f>
      </c>
      <c r="M7" s="39">
        <f>IF(ISERROR(AVERAGE('Objectives Data'!CO7:CU7)),"",AVERAGE('Objectives Data'!CO7:CU7))</f>
      </c>
      <c r="N7" s="39">
        <f>IF(ISERROR(AVERAGE('Objectives Data'!CV7:DB7)),"",AVERAGE('Objectives Data'!CV7:DB7))</f>
      </c>
    </row>
    <row r="8" spans="1:14" ht="12.75">
      <c r="A8" s="23" t="s">
        <v>16</v>
      </c>
      <c r="B8" s="32">
        <f t="shared" si="1"/>
      </c>
      <c r="C8" s="39">
        <f>IF(ISERROR(AVERAGE('Objectives Data'!C8:AC8)),"",AVERAGE('Objectives Data'!C8:AC8))</f>
      </c>
      <c r="D8" s="39">
        <f>IF(ISERROR(AVERAGE('Objectives Data'!AD8:AJ8)),"",AVERAGE('Objectives Data'!AD8:AJ8))</f>
      </c>
      <c r="E8" s="39">
        <f>IF(ISERROR(AVERAGE('Objectives Data'!AK8:AQ8)),"",AVERAGE('Objectives Data'!AK8:AQ8))</f>
      </c>
      <c r="F8" s="39">
        <f>IF(ISERROR(AVERAGE('Objectives Data'!AR8:AX8)),"",AVERAGE('Objectives Data'!AR8:AX8))</f>
      </c>
      <c r="G8" s="39">
        <f>IF(ISERROR(AVERAGE('Objectives Data'!AY8:BE8)),"",AVERAGE('Objectives Data'!AY8:BE8))</f>
      </c>
      <c r="H8" s="39">
        <f>IF(ISERROR(AVERAGE('Objectives Data'!BF8:BL8)),"",AVERAGE('Objectives Data'!BF8:BL8))</f>
      </c>
      <c r="I8" s="39">
        <f>IF(ISERROR(AVERAGE('Objectives Data'!BM8:BS8)),"",AVERAGE('Objectives Data'!BM8:BS8))</f>
      </c>
      <c r="J8" s="39">
        <f>IF(ISERROR(AVERAGE('Objectives Data'!BT8:BZ8)),"",AVERAGE('Objectives Data'!BT8:BZ8))</f>
      </c>
      <c r="K8" s="39">
        <f>IF(ISERROR(AVERAGE('Objectives Data'!CA8:CG8)),"",AVERAGE('Objectives Data'!CA8:CG8))</f>
      </c>
      <c r="L8" s="39">
        <f>IF(ISERROR(AVERAGE('Objectives Data'!CH8:CN8)),"",AVERAGE('Objectives Data'!CH8:CN8))</f>
      </c>
      <c r="M8" s="39">
        <f>IF(ISERROR(AVERAGE('Objectives Data'!CO8:CU8)),"",AVERAGE('Objectives Data'!CO8:CU8))</f>
      </c>
      <c r="N8" s="39">
        <f>IF(ISERROR(AVERAGE('Objectives Data'!CV8:DB8)),"",AVERAGE('Objectives Data'!CV8:DB8))</f>
      </c>
    </row>
    <row r="9" spans="1:14" ht="12.75">
      <c r="A9" s="23" t="s">
        <v>17</v>
      </c>
      <c r="B9" s="32">
        <f t="shared" si="1"/>
      </c>
      <c r="C9" s="39">
        <f>IF(ISERROR(AVERAGE('Objectives Data'!C9:AC9)),"",AVERAGE('Objectives Data'!C9:AC9))</f>
      </c>
      <c r="D9" s="39">
        <f>IF(ISERROR(AVERAGE('Objectives Data'!AD9:AJ9)),"",AVERAGE('Objectives Data'!AD9:AJ9))</f>
      </c>
      <c r="E9" s="39">
        <f>IF(ISERROR(AVERAGE('Objectives Data'!AK9:AQ9)),"",AVERAGE('Objectives Data'!AK9:AQ9))</f>
      </c>
      <c r="F9" s="39">
        <f>IF(ISERROR(AVERAGE('Objectives Data'!AR9:AX9)),"",AVERAGE('Objectives Data'!AR9:AX9))</f>
      </c>
      <c r="G9" s="39">
        <f>IF(ISERROR(AVERAGE('Objectives Data'!AY9:BE9)),"",AVERAGE('Objectives Data'!AY9:BE9))</f>
      </c>
      <c r="H9" s="39">
        <f>IF(ISERROR(AVERAGE('Objectives Data'!BF9:BL9)),"",AVERAGE('Objectives Data'!BF9:BL9))</f>
      </c>
      <c r="I9" s="39">
        <f>IF(ISERROR(AVERAGE('Objectives Data'!BM9:BS9)),"",AVERAGE('Objectives Data'!BM9:BS9))</f>
      </c>
      <c r="J9" s="39">
        <f>IF(ISERROR(AVERAGE('Objectives Data'!BT9:BZ9)),"",AVERAGE('Objectives Data'!BT9:BZ9))</f>
      </c>
      <c r="K9" s="39">
        <f>IF(ISERROR(AVERAGE('Objectives Data'!CA9:CG9)),"",AVERAGE('Objectives Data'!CA9:CG9))</f>
      </c>
      <c r="L9" s="39">
        <f>IF(ISERROR(AVERAGE('Objectives Data'!CH9:CN9)),"",AVERAGE('Objectives Data'!CH9:CN9))</f>
      </c>
      <c r="M9" s="39">
        <f>IF(ISERROR(AVERAGE('Objectives Data'!CO9:CU9)),"",AVERAGE('Objectives Data'!CO9:CU9))</f>
      </c>
      <c r="N9" s="39">
        <f>IF(ISERROR(AVERAGE('Objectives Data'!CV9:DB9)),"",AVERAGE('Objectives Data'!CV9:DB9))</f>
      </c>
    </row>
    <row r="10" spans="1:14" ht="12.75">
      <c r="A10" s="23" t="s">
        <v>18</v>
      </c>
      <c r="B10" s="32">
        <f t="shared" si="1"/>
      </c>
      <c r="C10" s="39">
        <f>IF(ISERROR(AVERAGE('Objectives Data'!C10:AC10)),"",AVERAGE('Objectives Data'!C10:AC10))</f>
      </c>
      <c r="D10" s="39">
        <f>IF(ISERROR(AVERAGE('Objectives Data'!AD10:AJ10)),"",AVERAGE('Objectives Data'!AD10:AJ10))</f>
      </c>
      <c r="E10" s="39">
        <f>IF(ISERROR(AVERAGE('Objectives Data'!AK10:AQ10)),"",AVERAGE('Objectives Data'!AK10:AQ10))</f>
      </c>
      <c r="F10" s="39">
        <f>IF(ISERROR(AVERAGE('Objectives Data'!AR10:AX10)),"",AVERAGE('Objectives Data'!AR10:AX10))</f>
      </c>
      <c r="G10" s="39">
        <f>IF(ISERROR(AVERAGE('Objectives Data'!AY10:BE10)),"",AVERAGE('Objectives Data'!AY10:BE10))</f>
      </c>
      <c r="H10" s="39">
        <f>IF(ISERROR(AVERAGE('Objectives Data'!BF10:BL10)),"",AVERAGE('Objectives Data'!BF10:BL10))</f>
      </c>
      <c r="I10" s="39">
        <f>IF(ISERROR(AVERAGE('Objectives Data'!BM10:BS10)),"",AVERAGE('Objectives Data'!BM10:BS10))</f>
      </c>
      <c r="J10" s="39">
        <f>IF(ISERROR(AVERAGE('Objectives Data'!BT10:BZ10)),"",AVERAGE('Objectives Data'!BT10:BZ10))</f>
      </c>
      <c r="K10" s="39">
        <f>IF(ISERROR(AVERAGE('Objectives Data'!CA10:CG10)),"",AVERAGE('Objectives Data'!CA10:CG10))</f>
      </c>
      <c r="L10" s="39">
        <f>IF(ISERROR(AVERAGE('Objectives Data'!CH10:CN10)),"",AVERAGE('Objectives Data'!CH10:CN10))</f>
      </c>
      <c r="M10" s="39">
        <f>IF(ISERROR(AVERAGE('Objectives Data'!CO10:CU10)),"",AVERAGE('Objectives Data'!CO10:CU10))</f>
      </c>
      <c r="N10" s="39">
        <f>IF(ISERROR(AVERAGE('Objectives Data'!CV10:DB10)),"",AVERAGE('Objectives Data'!CV10:DB10))</f>
      </c>
    </row>
    <row r="11" spans="1:14" ht="12.75">
      <c r="A11" s="23" t="s">
        <v>19</v>
      </c>
      <c r="B11" s="32">
        <f t="shared" si="1"/>
      </c>
      <c r="C11" s="39">
        <f>IF(ISERROR(AVERAGE('Objectives Data'!C11:AC11)),"",AVERAGE('Objectives Data'!C11:AC11))</f>
      </c>
      <c r="D11" s="39">
        <f>IF(ISERROR(AVERAGE('Objectives Data'!AD11:AJ11)),"",AVERAGE('Objectives Data'!AD11:AJ11))</f>
      </c>
      <c r="E11" s="39">
        <f>IF(ISERROR(AVERAGE('Objectives Data'!AK11:AQ11)),"",AVERAGE('Objectives Data'!AK11:AQ11))</f>
      </c>
      <c r="F11" s="39">
        <f>IF(ISERROR(AVERAGE('Objectives Data'!AR11:AX11)),"",AVERAGE('Objectives Data'!AR11:AX11))</f>
      </c>
      <c r="G11" s="39">
        <f>IF(ISERROR(AVERAGE('Objectives Data'!AY11:BE11)),"",AVERAGE('Objectives Data'!AY11:BE11))</f>
      </c>
      <c r="H11" s="39">
        <f>IF(ISERROR(AVERAGE('Objectives Data'!BF11:BL11)),"",AVERAGE('Objectives Data'!BF11:BL11))</f>
      </c>
      <c r="I11" s="39">
        <f>IF(ISERROR(AVERAGE('Objectives Data'!BM11:BS11)),"",AVERAGE('Objectives Data'!BM11:BS11))</f>
      </c>
      <c r="J11" s="39">
        <f>IF(ISERROR(AVERAGE('Objectives Data'!BT11:BZ11)),"",AVERAGE('Objectives Data'!BT11:BZ11))</f>
      </c>
      <c r="K11" s="39">
        <f>IF(ISERROR(AVERAGE('Objectives Data'!CA11:CG11)),"",AVERAGE('Objectives Data'!CA11:CG11))</f>
      </c>
      <c r="L11" s="39">
        <f>IF(ISERROR(AVERAGE('Objectives Data'!CH11:CN11)),"",AVERAGE('Objectives Data'!CH11:CN11))</f>
      </c>
      <c r="M11" s="39">
        <f>IF(ISERROR(AVERAGE('Objectives Data'!CO11:CU11)),"",AVERAGE('Objectives Data'!CO11:CU11))</f>
      </c>
      <c r="N11" s="39">
        <f>IF(ISERROR(AVERAGE('Objectives Data'!CV11:DB11)),"",AVERAGE('Objectives Data'!CV11:DB11))</f>
      </c>
    </row>
    <row r="12" spans="1:14" ht="12.75">
      <c r="A12" s="23" t="s">
        <v>20</v>
      </c>
      <c r="B12" s="32">
        <f t="shared" si="1"/>
      </c>
      <c r="C12" s="39">
        <f>IF(ISERROR(AVERAGE('Objectives Data'!C12:AC12)),"",AVERAGE('Objectives Data'!C12:AC12))</f>
      </c>
      <c r="D12" s="39">
        <f>IF(ISERROR(AVERAGE('Objectives Data'!AD12:AJ12)),"",AVERAGE('Objectives Data'!AD12:AJ12))</f>
      </c>
      <c r="E12" s="39">
        <f>IF(ISERROR(AVERAGE('Objectives Data'!AK12:AQ12)),"",AVERAGE('Objectives Data'!AK12:AQ12))</f>
      </c>
      <c r="F12" s="39">
        <f>IF(ISERROR(AVERAGE('Objectives Data'!AR12:AX12)),"",AVERAGE('Objectives Data'!AR12:AX12))</f>
      </c>
      <c r="G12" s="39">
        <f>IF(ISERROR(AVERAGE('Objectives Data'!AY12:BE12)),"",AVERAGE('Objectives Data'!AY12:BE12))</f>
      </c>
      <c r="H12" s="39">
        <f>IF(ISERROR(AVERAGE('Objectives Data'!BF12:BL12)),"",AVERAGE('Objectives Data'!BF12:BL12))</f>
      </c>
      <c r="I12" s="39">
        <f>IF(ISERROR(AVERAGE('Objectives Data'!BM12:BS12)),"",AVERAGE('Objectives Data'!BM12:BS12))</f>
      </c>
      <c r="J12" s="39">
        <f>IF(ISERROR(AVERAGE('Objectives Data'!BT12:BZ12)),"",AVERAGE('Objectives Data'!BT12:BZ12))</f>
      </c>
      <c r="K12" s="39">
        <f>IF(ISERROR(AVERAGE('Objectives Data'!CA12:CG12)),"",AVERAGE('Objectives Data'!CA12:CG12))</f>
      </c>
      <c r="L12" s="39">
        <f>IF(ISERROR(AVERAGE('Objectives Data'!CH12:CN12)),"",AVERAGE('Objectives Data'!CH12:CN12))</f>
      </c>
      <c r="M12" s="39">
        <f>IF(ISERROR(AVERAGE('Objectives Data'!CO12:CU12)),"",AVERAGE('Objectives Data'!CO12:CU12))</f>
      </c>
      <c r="N12" s="39">
        <f>IF(ISERROR(AVERAGE('Objectives Data'!CV12:DB12)),"",AVERAGE('Objectives Data'!CV12:DB12))</f>
      </c>
    </row>
    <row r="13" spans="1:14" ht="12.75">
      <c r="A13" s="23" t="s">
        <v>21</v>
      </c>
      <c r="B13" s="32">
        <f t="shared" si="1"/>
      </c>
      <c r="C13" s="39">
        <f>IF(ISERROR(AVERAGE('Objectives Data'!C13:AC13)),"",AVERAGE('Objectives Data'!C13:AC13))</f>
      </c>
      <c r="D13" s="39">
        <f>IF(ISERROR(AVERAGE('Objectives Data'!AD13:AJ13)),"",AVERAGE('Objectives Data'!AD13:AJ13))</f>
      </c>
      <c r="E13" s="39">
        <f>IF(ISERROR(AVERAGE('Objectives Data'!AK13:AQ13)),"",AVERAGE('Objectives Data'!AK13:AQ13))</f>
      </c>
      <c r="F13" s="39">
        <f>IF(ISERROR(AVERAGE('Objectives Data'!AR13:AX13)),"",AVERAGE('Objectives Data'!AR13:AX13))</f>
      </c>
      <c r="G13" s="39">
        <f>IF(ISERROR(AVERAGE('Objectives Data'!AY13:BE13)),"",AVERAGE('Objectives Data'!AY13:BE13))</f>
      </c>
      <c r="H13" s="39">
        <f>IF(ISERROR(AVERAGE('Objectives Data'!BF13:BL13)),"",AVERAGE('Objectives Data'!BF13:BL13))</f>
      </c>
      <c r="I13" s="39">
        <f>IF(ISERROR(AVERAGE('Objectives Data'!BM13:BS13)),"",AVERAGE('Objectives Data'!BM13:BS13))</f>
      </c>
      <c r="J13" s="39">
        <f>IF(ISERROR(AVERAGE('Objectives Data'!BT13:BZ13)),"",AVERAGE('Objectives Data'!BT13:BZ13))</f>
      </c>
      <c r="K13" s="39">
        <f>IF(ISERROR(AVERAGE('Objectives Data'!CA13:CG13)),"",AVERAGE('Objectives Data'!CA13:CG13))</f>
      </c>
      <c r="L13" s="39">
        <f>IF(ISERROR(AVERAGE('Objectives Data'!CH13:CN13)),"",AVERAGE('Objectives Data'!CH13:CN13))</f>
      </c>
      <c r="M13" s="39">
        <f>IF(ISERROR(AVERAGE('Objectives Data'!CO13:CU13)),"",AVERAGE('Objectives Data'!CO13:CU13))</f>
      </c>
      <c r="N13" s="39">
        <f>IF(ISERROR(AVERAGE('Objectives Data'!CV13:DB13)),"",AVERAGE('Objectives Data'!CV13:DB13))</f>
      </c>
    </row>
    <row r="14" spans="1:14" ht="12.75">
      <c r="A14" s="23" t="s">
        <v>22</v>
      </c>
      <c r="B14" s="32">
        <f t="shared" si="1"/>
      </c>
      <c r="C14" s="39">
        <f>IF(ISERROR(AVERAGE('Objectives Data'!C14:AC14)),"",AVERAGE('Objectives Data'!C14:AC14))</f>
      </c>
      <c r="D14" s="39">
        <f>IF(ISERROR(AVERAGE('Objectives Data'!AD14:AJ14)),"",AVERAGE('Objectives Data'!AD14:AJ14))</f>
      </c>
      <c r="E14" s="39">
        <f>IF(ISERROR(AVERAGE('Objectives Data'!AK14:AQ14)),"",AVERAGE('Objectives Data'!AK14:AQ14))</f>
      </c>
      <c r="F14" s="39">
        <f>IF(ISERROR(AVERAGE('Objectives Data'!AR14:AX14)),"",AVERAGE('Objectives Data'!AR14:AX14))</f>
      </c>
      <c r="G14" s="39">
        <f>IF(ISERROR(AVERAGE('Objectives Data'!AY14:BE14)),"",AVERAGE('Objectives Data'!AY14:BE14))</f>
      </c>
      <c r="H14" s="39">
        <f>IF(ISERROR(AVERAGE('Objectives Data'!BF14:BL14)),"",AVERAGE('Objectives Data'!BF14:BL14))</f>
      </c>
      <c r="I14" s="39">
        <f>IF(ISERROR(AVERAGE('Objectives Data'!BM14:BS14)),"",AVERAGE('Objectives Data'!BM14:BS14))</f>
      </c>
      <c r="J14" s="39">
        <f>IF(ISERROR(AVERAGE('Objectives Data'!BT14:BZ14)),"",AVERAGE('Objectives Data'!BT14:BZ14))</f>
      </c>
      <c r="K14" s="39">
        <f>IF(ISERROR(AVERAGE('Objectives Data'!CA14:CG14)),"",AVERAGE('Objectives Data'!CA14:CG14))</f>
      </c>
      <c r="L14" s="39">
        <f>IF(ISERROR(AVERAGE('Objectives Data'!CH14:CN14)),"",AVERAGE('Objectives Data'!CH14:CN14))</f>
      </c>
      <c r="M14" s="39">
        <f>IF(ISERROR(AVERAGE('Objectives Data'!CO14:CU14)),"",AVERAGE('Objectives Data'!CO14:CU14))</f>
      </c>
      <c r="N14" s="39">
        <f>IF(ISERROR(AVERAGE('Objectives Data'!CV14:DB14)),"",AVERAGE('Objectives Data'!CV14:DB14))</f>
      </c>
    </row>
    <row r="15" spans="1:14" ht="12.75">
      <c r="A15" s="23" t="s">
        <v>23</v>
      </c>
      <c r="B15" s="32">
        <f t="shared" si="1"/>
      </c>
      <c r="C15" s="39">
        <f>IF(ISERROR(AVERAGE('Objectives Data'!C15:AC15)),"",AVERAGE('Objectives Data'!C15:AC15))</f>
      </c>
      <c r="D15" s="39">
        <f>IF(ISERROR(AVERAGE('Objectives Data'!AD15:AJ15)),"",AVERAGE('Objectives Data'!AD15:AJ15))</f>
      </c>
      <c r="E15" s="39">
        <f>IF(ISERROR(AVERAGE('Objectives Data'!AK15:AQ15)),"",AVERAGE('Objectives Data'!AK15:AQ15))</f>
      </c>
      <c r="F15" s="39">
        <f>IF(ISERROR(AVERAGE('Objectives Data'!AR15:AX15)),"",AVERAGE('Objectives Data'!AR15:AX15))</f>
      </c>
      <c r="G15" s="39">
        <f>IF(ISERROR(AVERAGE('Objectives Data'!AY15:BE15)),"",AVERAGE('Objectives Data'!AY15:BE15))</f>
      </c>
      <c r="H15" s="39">
        <f>IF(ISERROR(AVERAGE('Objectives Data'!BF15:BL15)),"",AVERAGE('Objectives Data'!BF15:BL15))</f>
      </c>
      <c r="I15" s="39">
        <f>IF(ISERROR(AVERAGE('Objectives Data'!BM15:BS15)),"",AVERAGE('Objectives Data'!BM15:BS15))</f>
      </c>
      <c r="J15" s="39">
        <f>IF(ISERROR(AVERAGE('Objectives Data'!BT15:BZ15)),"",AVERAGE('Objectives Data'!BT15:BZ15))</f>
      </c>
      <c r="K15" s="39">
        <f>IF(ISERROR(AVERAGE('Objectives Data'!CA15:CG15)),"",AVERAGE('Objectives Data'!CA15:CG15))</f>
      </c>
      <c r="L15" s="39">
        <f>IF(ISERROR(AVERAGE('Objectives Data'!CH15:CN15)),"",AVERAGE('Objectives Data'!CH15:CN15))</f>
      </c>
      <c r="M15" s="39">
        <f>IF(ISERROR(AVERAGE('Objectives Data'!CO15:CU15)),"",AVERAGE('Objectives Data'!CO15:CU15))</f>
      </c>
      <c r="N15" s="39">
        <f>IF(ISERROR(AVERAGE('Objectives Data'!CV15:DB15)),"",AVERAGE('Objectives Data'!CV15:DB15))</f>
      </c>
    </row>
    <row r="16" spans="1:14" ht="12.75">
      <c r="A16" s="23" t="s">
        <v>24</v>
      </c>
      <c r="B16" s="32">
        <f t="shared" si="1"/>
      </c>
      <c r="C16" s="39">
        <f>IF(ISERROR(AVERAGE('Objectives Data'!C16:AC16)),"",AVERAGE('Objectives Data'!C16:AC16))</f>
      </c>
      <c r="D16" s="39">
        <f>IF(ISERROR(AVERAGE('Objectives Data'!AD16:AJ16)),"",AVERAGE('Objectives Data'!AD16:AJ16))</f>
      </c>
      <c r="E16" s="39">
        <f>IF(ISERROR(AVERAGE('Objectives Data'!AK16:AQ16)),"",AVERAGE('Objectives Data'!AK16:AQ16))</f>
      </c>
      <c r="F16" s="39">
        <f>IF(ISERROR(AVERAGE('Objectives Data'!AR16:AX16)),"",AVERAGE('Objectives Data'!AR16:AX16))</f>
      </c>
      <c r="G16" s="39">
        <f>IF(ISERROR(AVERAGE('Objectives Data'!AY16:BE16)),"",AVERAGE('Objectives Data'!AY16:BE16))</f>
      </c>
      <c r="H16" s="39">
        <f>IF(ISERROR(AVERAGE('Objectives Data'!BF16:BL16)),"",AVERAGE('Objectives Data'!BF16:BL16))</f>
      </c>
      <c r="I16" s="39">
        <f>IF(ISERROR(AVERAGE('Objectives Data'!BM16:BS16)),"",AVERAGE('Objectives Data'!BM16:BS16))</f>
      </c>
      <c r="J16" s="39">
        <f>IF(ISERROR(AVERAGE('Objectives Data'!BT16:BZ16)),"",AVERAGE('Objectives Data'!BT16:BZ16))</f>
      </c>
      <c r="K16" s="39">
        <f>IF(ISERROR(AVERAGE('Objectives Data'!CA16:CG16)),"",AVERAGE('Objectives Data'!CA16:CG16))</f>
      </c>
      <c r="L16" s="39">
        <f>IF(ISERROR(AVERAGE('Objectives Data'!CH16:CN16)),"",AVERAGE('Objectives Data'!CH16:CN16))</f>
      </c>
      <c r="M16" s="39">
        <f>IF(ISERROR(AVERAGE('Objectives Data'!CO16:CU16)),"",AVERAGE('Objectives Data'!CO16:CU16))</f>
      </c>
      <c r="N16" s="39">
        <f>IF(ISERROR(AVERAGE('Objectives Data'!CV16:DB16)),"",AVERAGE('Objectives Data'!CV16:DB16))</f>
      </c>
    </row>
    <row r="17" spans="1:14" ht="12.75">
      <c r="A17" s="23" t="s">
        <v>25</v>
      </c>
      <c r="B17" s="32">
        <f t="shared" si="1"/>
      </c>
      <c r="C17" s="39">
        <f>IF(ISERROR(AVERAGE('Objectives Data'!C17:AC17)),"",AVERAGE('Objectives Data'!C17:AC17))</f>
      </c>
      <c r="D17" s="39">
        <f>IF(ISERROR(AVERAGE('Objectives Data'!AD17:AJ17)),"",AVERAGE('Objectives Data'!AD17:AJ17))</f>
      </c>
      <c r="E17" s="39">
        <f>IF(ISERROR(AVERAGE('Objectives Data'!AK17:AQ17)),"",AVERAGE('Objectives Data'!AK17:AQ17))</f>
      </c>
      <c r="F17" s="39">
        <f>IF(ISERROR(AVERAGE('Objectives Data'!AR17:AX17)),"",AVERAGE('Objectives Data'!AR17:AX17))</f>
      </c>
      <c r="G17" s="39">
        <f>IF(ISERROR(AVERAGE('Objectives Data'!AY17:BE17)),"",AVERAGE('Objectives Data'!AY17:BE17))</f>
      </c>
      <c r="H17" s="39">
        <f>IF(ISERROR(AVERAGE('Objectives Data'!BF17:BL17)),"",AVERAGE('Objectives Data'!BF17:BL17))</f>
      </c>
      <c r="I17" s="39">
        <f>IF(ISERROR(AVERAGE('Objectives Data'!BM17:BS17)),"",AVERAGE('Objectives Data'!BM17:BS17))</f>
      </c>
      <c r="J17" s="39">
        <f>IF(ISERROR(AVERAGE('Objectives Data'!BT17:BZ17)),"",AVERAGE('Objectives Data'!BT17:BZ17))</f>
      </c>
      <c r="K17" s="39">
        <f>IF(ISERROR(AVERAGE('Objectives Data'!CA17:CG17)),"",AVERAGE('Objectives Data'!CA17:CG17))</f>
      </c>
      <c r="L17" s="39">
        <f>IF(ISERROR(AVERAGE('Objectives Data'!CH17:CN17)),"",AVERAGE('Objectives Data'!CH17:CN17))</f>
      </c>
      <c r="M17" s="39">
        <f>IF(ISERROR(AVERAGE('Objectives Data'!CO17:CU17)),"",AVERAGE('Objectives Data'!CO17:CU17))</f>
      </c>
      <c r="N17" s="39">
        <f>IF(ISERROR(AVERAGE('Objectives Data'!CV17:DB17)),"",AVERAGE('Objectives Data'!CV17:DB17))</f>
      </c>
    </row>
    <row r="18" spans="1:14" ht="12.75">
      <c r="A18" s="23" t="s">
        <v>26</v>
      </c>
      <c r="B18" s="32">
        <f t="shared" si="1"/>
      </c>
      <c r="C18" s="39">
        <f>IF(ISERROR(AVERAGE('Objectives Data'!C18:AC18)),"",AVERAGE('Objectives Data'!C18:AC18))</f>
      </c>
      <c r="D18" s="39">
        <f>IF(ISERROR(AVERAGE('Objectives Data'!AD18:AJ18)),"",AVERAGE('Objectives Data'!AD18:AJ18))</f>
      </c>
      <c r="E18" s="39">
        <f>IF(ISERROR(AVERAGE('Objectives Data'!AK18:AQ18)),"",AVERAGE('Objectives Data'!AK18:AQ18))</f>
      </c>
      <c r="F18" s="39">
        <f>IF(ISERROR(AVERAGE('Objectives Data'!AR18:AX18)),"",AVERAGE('Objectives Data'!AR18:AX18))</f>
      </c>
      <c r="G18" s="39">
        <f>IF(ISERROR(AVERAGE('Objectives Data'!AY18:BE18)),"",AVERAGE('Objectives Data'!AY18:BE18))</f>
      </c>
      <c r="H18" s="39">
        <f>IF(ISERROR(AVERAGE('Objectives Data'!BF18:BL18)),"",AVERAGE('Objectives Data'!BF18:BL18))</f>
      </c>
      <c r="I18" s="39">
        <f>IF(ISERROR(AVERAGE('Objectives Data'!BM18:BS18)),"",AVERAGE('Objectives Data'!BM18:BS18))</f>
      </c>
      <c r="J18" s="39">
        <f>IF(ISERROR(AVERAGE('Objectives Data'!BT18:BZ18)),"",AVERAGE('Objectives Data'!BT18:BZ18))</f>
      </c>
      <c r="K18" s="39">
        <f>IF(ISERROR(AVERAGE('Objectives Data'!CA18:CG18)),"",AVERAGE('Objectives Data'!CA18:CG18))</f>
      </c>
      <c r="L18" s="39">
        <f>IF(ISERROR(AVERAGE('Objectives Data'!CH18:CN18)),"",AVERAGE('Objectives Data'!CH18:CN18))</f>
      </c>
      <c r="M18" s="39">
        <f>IF(ISERROR(AVERAGE('Objectives Data'!CO18:CU18)),"",AVERAGE('Objectives Data'!CO18:CU18))</f>
      </c>
      <c r="N18" s="39">
        <f>IF(ISERROR(AVERAGE('Objectives Data'!CV18:DB18)),"",AVERAGE('Objectives Data'!CV18:DB18))</f>
      </c>
    </row>
    <row r="19" spans="1:14" ht="12.75">
      <c r="A19" s="23" t="s">
        <v>27</v>
      </c>
      <c r="B19" s="32">
        <f t="shared" si="1"/>
      </c>
      <c r="C19" s="39">
        <f>IF(ISERROR(AVERAGE('Objectives Data'!C19:AC19)),"",AVERAGE('Objectives Data'!C19:AC19))</f>
      </c>
      <c r="D19" s="39">
        <f>IF(ISERROR(AVERAGE('Objectives Data'!AD19:AJ19)),"",AVERAGE('Objectives Data'!AD19:AJ19))</f>
      </c>
      <c r="E19" s="39">
        <f>IF(ISERROR(AVERAGE('Objectives Data'!AK19:AQ19)),"",AVERAGE('Objectives Data'!AK19:AQ19))</f>
      </c>
      <c r="F19" s="39">
        <f>IF(ISERROR(AVERAGE('Objectives Data'!AR19:AX19)),"",AVERAGE('Objectives Data'!AR19:AX19))</f>
      </c>
      <c r="G19" s="39">
        <f>IF(ISERROR(AVERAGE('Objectives Data'!AY19:BE19)),"",AVERAGE('Objectives Data'!AY19:BE19))</f>
      </c>
      <c r="H19" s="39">
        <f>IF(ISERROR(AVERAGE('Objectives Data'!BF19:BL19)),"",AVERAGE('Objectives Data'!BF19:BL19))</f>
      </c>
      <c r="I19" s="39">
        <f>IF(ISERROR(AVERAGE('Objectives Data'!BM19:BS19)),"",AVERAGE('Objectives Data'!BM19:BS19))</f>
      </c>
      <c r="J19" s="39">
        <f>IF(ISERROR(AVERAGE('Objectives Data'!BT19:BZ19)),"",AVERAGE('Objectives Data'!BT19:BZ19))</f>
      </c>
      <c r="K19" s="39">
        <f>IF(ISERROR(AVERAGE('Objectives Data'!CA19:CG19)),"",AVERAGE('Objectives Data'!CA19:CG19))</f>
      </c>
      <c r="L19" s="39">
        <f>IF(ISERROR(AVERAGE('Objectives Data'!CH19:CN19)),"",AVERAGE('Objectives Data'!CH19:CN19))</f>
      </c>
      <c r="M19" s="39">
        <f>IF(ISERROR(AVERAGE('Objectives Data'!CO19:CU19)),"",AVERAGE('Objectives Data'!CO19:CU19))</f>
      </c>
      <c r="N19" s="39">
        <f>IF(ISERROR(AVERAGE('Objectives Data'!CV19:DB19)),"",AVERAGE('Objectives Data'!CV19:DB19))</f>
      </c>
    </row>
    <row r="20" spans="1:14" ht="12.75">
      <c r="A20" s="23" t="s">
        <v>28</v>
      </c>
      <c r="B20" s="32">
        <f t="shared" si="1"/>
      </c>
      <c r="C20" s="39">
        <f>IF(ISERROR(AVERAGE('Objectives Data'!C20:AC20)),"",AVERAGE('Objectives Data'!C20:AC20))</f>
      </c>
      <c r="D20" s="39">
        <f>IF(ISERROR(AVERAGE('Objectives Data'!AD20:AJ20)),"",AVERAGE('Objectives Data'!AD20:AJ20))</f>
      </c>
      <c r="E20" s="39">
        <f>IF(ISERROR(AVERAGE('Objectives Data'!AK20:AQ20)),"",AVERAGE('Objectives Data'!AK20:AQ20))</f>
      </c>
      <c r="F20" s="39">
        <f>IF(ISERROR(AVERAGE('Objectives Data'!AR20:AX20)),"",AVERAGE('Objectives Data'!AR20:AX20))</f>
      </c>
      <c r="G20" s="39">
        <f>IF(ISERROR(AVERAGE('Objectives Data'!AY20:BE20)),"",AVERAGE('Objectives Data'!AY20:BE20))</f>
      </c>
      <c r="H20" s="39">
        <f>IF(ISERROR(AVERAGE('Objectives Data'!BF20:BL20)),"",AVERAGE('Objectives Data'!BF20:BL20))</f>
      </c>
      <c r="I20" s="39">
        <f>IF(ISERROR(AVERAGE('Objectives Data'!BM20:BS20)),"",AVERAGE('Objectives Data'!BM20:BS20))</f>
      </c>
      <c r="J20" s="39">
        <f>IF(ISERROR(AVERAGE('Objectives Data'!BT20:BZ20)),"",AVERAGE('Objectives Data'!BT20:BZ20))</f>
      </c>
      <c r="K20" s="39">
        <f>IF(ISERROR(AVERAGE('Objectives Data'!CA20:CG20)),"",AVERAGE('Objectives Data'!CA20:CG20))</f>
      </c>
      <c r="L20" s="39">
        <f>IF(ISERROR(AVERAGE('Objectives Data'!CH20:CN20)),"",AVERAGE('Objectives Data'!CH20:CN20))</f>
      </c>
      <c r="M20" s="39">
        <f>IF(ISERROR(AVERAGE('Objectives Data'!CO20:CU20)),"",AVERAGE('Objectives Data'!CO20:CU20))</f>
      </c>
      <c r="N20" s="39">
        <f>IF(ISERROR(AVERAGE('Objectives Data'!CV20:DB20)),"",AVERAGE('Objectives Data'!CV20:DB20))</f>
      </c>
    </row>
    <row r="21" spans="1:14" ht="12.75">
      <c r="A21" s="23" t="s">
        <v>29</v>
      </c>
      <c r="B21" s="32">
        <f t="shared" si="1"/>
      </c>
      <c r="C21" s="39">
        <f>IF(ISERROR(AVERAGE('Objectives Data'!C21:AC21)),"",AVERAGE('Objectives Data'!C21:AC21))</f>
      </c>
      <c r="D21" s="39">
        <f>IF(ISERROR(AVERAGE('Objectives Data'!AD21:AJ21)),"",AVERAGE('Objectives Data'!AD21:AJ21))</f>
      </c>
      <c r="E21" s="39">
        <f>IF(ISERROR(AVERAGE('Objectives Data'!AK21:AQ21)),"",AVERAGE('Objectives Data'!AK21:AQ21))</f>
      </c>
      <c r="F21" s="39">
        <f>IF(ISERROR(AVERAGE('Objectives Data'!AR21:AX21)),"",AVERAGE('Objectives Data'!AR21:AX21))</f>
      </c>
      <c r="G21" s="39">
        <f>IF(ISERROR(AVERAGE('Objectives Data'!AY21:BE21)),"",AVERAGE('Objectives Data'!AY21:BE21))</f>
      </c>
      <c r="H21" s="39">
        <f>IF(ISERROR(AVERAGE('Objectives Data'!BF21:BL21)),"",AVERAGE('Objectives Data'!BF21:BL21))</f>
      </c>
      <c r="I21" s="39">
        <f>IF(ISERROR(AVERAGE('Objectives Data'!BM21:BS21)),"",AVERAGE('Objectives Data'!BM21:BS21))</f>
      </c>
      <c r="J21" s="39">
        <f>IF(ISERROR(AVERAGE('Objectives Data'!BT21:BZ21)),"",AVERAGE('Objectives Data'!BT21:BZ21))</f>
      </c>
      <c r="K21" s="39">
        <f>IF(ISERROR(AVERAGE('Objectives Data'!CA21:CG21)),"",AVERAGE('Objectives Data'!CA21:CG21))</f>
      </c>
      <c r="L21" s="39">
        <f>IF(ISERROR(AVERAGE('Objectives Data'!CH21:CN21)),"",AVERAGE('Objectives Data'!CH21:CN21))</f>
      </c>
      <c r="M21" s="39">
        <f>IF(ISERROR(AVERAGE('Objectives Data'!CO21:CU21)),"",AVERAGE('Objectives Data'!CO21:CU21))</f>
      </c>
      <c r="N21" s="39">
        <f>IF(ISERROR(AVERAGE('Objectives Data'!CV21:DB21)),"",AVERAGE('Objectives Data'!CV21:DB21))</f>
      </c>
    </row>
    <row r="22" spans="1:14" ht="12.75">
      <c r="A22" s="23" t="s">
        <v>30</v>
      </c>
      <c r="B22" s="32">
        <f t="shared" si="1"/>
      </c>
      <c r="C22" s="39">
        <f>IF(ISERROR(AVERAGE('Objectives Data'!C22:AC22)),"",AVERAGE('Objectives Data'!C22:AC22))</f>
      </c>
      <c r="D22" s="39">
        <f>IF(ISERROR(AVERAGE('Objectives Data'!AD22:AJ22)),"",AVERAGE('Objectives Data'!AD22:AJ22))</f>
      </c>
      <c r="E22" s="39">
        <f>IF(ISERROR(AVERAGE('Objectives Data'!AK22:AQ22)),"",AVERAGE('Objectives Data'!AK22:AQ22))</f>
      </c>
      <c r="F22" s="39">
        <f>IF(ISERROR(AVERAGE('Objectives Data'!AR22:AX22)),"",AVERAGE('Objectives Data'!AR22:AX22))</f>
      </c>
      <c r="G22" s="39">
        <f>IF(ISERROR(AVERAGE('Objectives Data'!AY22:BE22)),"",AVERAGE('Objectives Data'!AY22:BE22))</f>
      </c>
      <c r="H22" s="39">
        <f>IF(ISERROR(AVERAGE('Objectives Data'!BF22:BL22)),"",AVERAGE('Objectives Data'!BF22:BL22))</f>
      </c>
      <c r="I22" s="39">
        <f>IF(ISERROR(AVERAGE('Objectives Data'!BM22:BS22)),"",AVERAGE('Objectives Data'!BM22:BS22))</f>
      </c>
      <c r="J22" s="39">
        <f>IF(ISERROR(AVERAGE('Objectives Data'!BT22:BZ22)),"",AVERAGE('Objectives Data'!BT22:BZ22))</f>
      </c>
      <c r="K22" s="39">
        <f>IF(ISERROR(AVERAGE('Objectives Data'!CA22:CG22)),"",AVERAGE('Objectives Data'!CA22:CG22))</f>
      </c>
      <c r="L22" s="39">
        <f>IF(ISERROR(AVERAGE('Objectives Data'!CH22:CN22)),"",AVERAGE('Objectives Data'!CH22:CN22))</f>
      </c>
      <c r="M22" s="39">
        <f>IF(ISERROR(AVERAGE('Objectives Data'!CO22:CU22)),"",AVERAGE('Objectives Data'!CO22:CU22))</f>
      </c>
      <c r="N22" s="39">
        <f>IF(ISERROR(AVERAGE('Objectives Data'!CV22:DB22)),"",AVERAGE('Objectives Data'!CV22:DB22))</f>
      </c>
    </row>
    <row r="23" spans="1:14" ht="12.75">
      <c r="A23" s="23" t="s">
        <v>31</v>
      </c>
      <c r="B23" s="32">
        <f t="shared" si="1"/>
      </c>
      <c r="C23" s="39">
        <f>IF(ISERROR(AVERAGE('Objectives Data'!C23:AC23)),"",AVERAGE('Objectives Data'!C23:AC23))</f>
      </c>
      <c r="D23" s="39">
        <f>IF(ISERROR(AVERAGE('Objectives Data'!AD23:AJ23)),"",AVERAGE('Objectives Data'!AD23:AJ23))</f>
      </c>
      <c r="E23" s="39">
        <f>IF(ISERROR(AVERAGE('Objectives Data'!AK23:AQ23)),"",AVERAGE('Objectives Data'!AK23:AQ23))</f>
      </c>
      <c r="F23" s="39">
        <f>IF(ISERROR(AVERAGE('Objectives Data'!AR23:AX23)),"",AVERAGE('Objectives Data'!AR23:AX23))</f>
      </c>
      <c r="G23" s="39">
        <f>IF(ISERROR(AVERAGE('Objectives Data'!AY23:BE23)),"",AVERAGE('Objectives Data'!AY23:BE23))</f>
      </c>
      <c r="H23" s="39">
        <f>IF(ISERROR(AVERAGE('Objectives Data'!BF23:BL23)),"",AVERAGE('Objectives Data'!BF23:BL23))</f>
      </c>
      <c r="I23" s="39">
        <f>IF(ISERROR(AVERAGE('Objectives Data'!BM23:BS23)),"",AVERAGE('Objectives Data'!BM23:BS23))</f>
      </c>
      <c r="J23" s="39">
        <f>IF(ISERROR(AVERAGE('Objectives Data'!BT23:BZ23)),"",AVERAGE('Objectives Data'!BT23:BZ23))</f>
      </c>
      <c r="K23" s="39">
        <f>IF(ISERROR(AVERAGE('Objectives Data'!CA23:CG23)),"",AVERAGE('Objectives Data'!CA23:CG23))</f>
      </c>
      <c r="L23" s="39">
        <f>IF(ISERROR(AVERAGE('Objectives Data'!CH23:CN23)),"",AVERAGE('Objectives Data'!CH23:CN23))</f>
      </c>
      <c r="M23" s="39">
        <f>IF(ISERROR(AVERAGE('Objectives Data'!CO23:CU23)),"",AVERAGE('Objectives Data'!CO23:CU23))</f>
      </c>
      <c r="N23" s="39">
        <f>IF(ISERROR(AVERAGE('Objectives Data'!CV23:DB23)),"",AVERAGE('Objectives Data'!CV23:DB23))</f>
      </c>
    </row>
    <row r="24" spans="1:14" ht="12.75">
      <c r="A24" s="23"/>
      <c r="B24" s="32">
        <f t="shared" si="1"/>
      </c>
      <c r="C24" s="39">
        <f>IF(ISERROR(AVERAGE('Objectives Data'!C24:AC24)),"",AVERAGE('Objectives Data'!C24:AC24))</f>
      </c>
      <c r="D24" s="39">
        <f>IF(ISERROR(AVERAGE('Objectives Data'!AD24:AJ24)),"",AVERAGE('Objectives Data'!AD24:AJ24))</f>
      </c>
      <c r="E24" s="39">
        <f>IF(ISERROR(AVERAGE('Objectives Data'!AK24:AQ24)),"",AVERAGE('Objectives Data'!AK24:AQ24))</f>
      </c>
      <c r="F24" s="39">
        <f>IF(ISERROR(AVERAGE('Objectives Data'!AR24:AX24)),"",AVERAGE('Objectives Data'!AR24:AX24))</f>
      </c>
      <c r="G24" s="39">
        <f>IF(ISERROR(AVERAGE('Objectives Data'!AY24:BE24)),"",AVERAGE('Objectives Data'!AY24:BE24))</f>
      </c>
      <c r="H24" s="39">
        <f>IF(ISERROR(AVERAGE('Objectives Data'!BF24:BL24)),"",AVERAGE('Objectives Data'!BF24:BL24))</f>
      </c>
      <c r="I24" s="39">
        <f>IF(ISERROR(AVERAGE('Objectives Data'!BM24:BS24)),"",AVERAGE('Objectives Data'!BM24:BS24))</f>
      </c>
      <c r="J24" s="39">
        <f>IF(ISERROR(AVERAGE('Objectives Data'!BT24:BZ24)),"",AVERAGE('Objectives Data'!BT24:BZ24))</f>
      </c>
      <c r="K24" s="39">
        <f>IF(ISERROR(AVERAGE('Objectives Data'!CA24:CG24)),"",AVERAGE('Objectives Data'!CA24:CG24))</f>
      </c>
      <c r="L24" s="39">
        <f>IF(ISERROR(AVERAGE('Objectives Data'!CH24:CN24)),"",AVERAGE('Objectives Data'!CH24:CN24))</f>
      </c>
      <c r="M24" s="39">
        <f>IF(ISERROR(AVERAGE('Objectives Data'!CO24:CU24)),"",AVERAGE('Objectives Data'!CO24:CU24))</f>
      </c>
      <c r="N24" s="39">
        <f>IF(ISERROR(AVERAGE('Objectives Data'!CV24:DB24)),"",AVERAGE('Objectives Data'!CV24:DB24))</f>
      </c>
    </row>
    <row r="25" spans="1:14" ht="12.75">
      <c r="A25" s="23"/>
      <c r="B25" s="32">
        <f t="shared" si="1"/>
      </c>
      <c r="C25" s="39">
        <f>IF(ISERROR(AVERAGE('Objectives Data'!C25:AC25)),"",AVERAGE('Objectives Data'!C25:AC25))</f>
      </c>
      <c r="D25" s="39">
        <f>IF(ISERROR(AVERAGE('Objectives Data'!AD25:AJ25)),"",AVERAGE('Objectives Data'!AD25:AJ25))</f>
      </c>
      <c r="E25" s="39">
        <f>IF(ISERROR(AVERAGE('Objectives Data'!AK25:AQ25)),"",AVERAGE('Objectives Data'!AK25:AQ25))</f>
      </c>
      <c r="F25" s="39">
        <f>IF(ISERROR(AVERAGE('Objectives Data'!AR25:AX25)),"",AVERAGE('Objectives Data'!AR25:AX25))</f>
      </c>
      <c r="G25" s="39">
        <f>IF(ISERROR(AVERAGE('Objectives Data'!AY25:BE25)),"",AVERAGE('Objectives Data'!AY25:BE25))</f>
      </c>
      <c r="H25" s="39">
        <f>IF(ISERROR(AVERAGE('Objectives Data'!BF25:BL25)),"",AVERAGE('Objectives Data'!BF25:BL25))</f>
      </c>
      <c r="I25" s="39">
        <f>IF(ISERROR(AVERAGE('Objectives Data'!BM25:BS25)),"",AVERAGE('Objectives Data'!BM25:BS25))</f>
      </c>
      <c r="J25" s="39">
        <f>IF(ISERROR(AVERAGE('Objectives Data'!BT25:BZ25)),"",AVERAGE('Objectives Data'!BT25:BZ25))</f>
      </c>
      <c r="K25" s="39">
        <f>IF(ISERROR(AVERAGE('Objectives Data'!CA25:CG25)),"",AVERAGE('Objectives Data'!CA25:CG25))</f>
      </c>
      <c r="L25" s="39">
        <f>IF(ISERROR(AVERAGE('Objectives Data'!CH25:CN25)),"",AVERAGE('Objectives Data'!CH25:CN25))</f>
      </c>
      <c r="M25" s="39">
        <f>IF(ISERROR(AVERAGE('Objectives Data'!CO25:CU25)),"",AVERAGE('Objectives Data'!CO25:CU25))</f>
      </c>
      <c r="N25" s="39">
        <f>IF(ISERROR(AVERAGE('Objectives Data'!CV25:DB25)),"",AVERAGE('Objectives Data'!CV25:DB25))</f>
      </c>
    </row>
    <row r="26" spans="1:14" ht="12.75">
      <c r="A26" s="23"/>
      <c r="B26" s="32">
        <f t="shared" si="1"/>
      </c>
      <c r="C26" s="39">
        <f>IF(ISERROR(AVERAGE('Objectives Data'!C26:AC26)),"",AVERAGE('Objectives Data'!C26:AC26))</f>
      </c>
      <c r="D26" s="39">
        <f>IF(ISERROR(AVERAGE('Objectives Data'!AD26:AJ26)),"",AVERAGE('Objectives Data'!AD26:AJ26))</f>
      </c>
      <c r="E26" s="39">
        <f>IF(ISERROR(AVERAGE('Objectives Data'!AK26:AQ26)),"",AVERAGE('Objectives Data'!AK26:AQ26))</f>
      </c>
      <c r="F26" s="39">
        <f>IF(ISERROR(AVERAGE('Objectives Data'!AR26:AX26)),"",AVERAGE('Objectives Data'!AR26:AX26))</f>
      </c>
      <c r="G26" s="39">
        <f>IF(ISERROR(AVERAGE('Objectives Data'!AY26:BE26)),"",AVERAGE('Objectives Data'!AY26:BE26))</f>
      </c>
      <c r="H26" s="39">
        <f>IF(ISERROR(AVERAGE('Objectives Data'!BF26:BL26)),"",AVERAGE('Objectives Data'!BF26:BL26))</f>
      </c>
      <c r="I26" s="39">
        <f>IF(ISERROR(AVERAGE('Objectives Data'!BM26:BS26)),"",AVERAGE('Objectives Data'!BM26:BS26))</f>
      </c>
      <c r="J26" s="39">
        <f>IF(ISERROR(AVERAGE('Objectives Data'!BT26:BZ26)),"",AVERAGE('Objectives Data'!BT26:BZ26))</f>
      </c>
      <c r="K26" s="39">
        <f>IF(ISERROR(AVERAGE('Objectives Data'!CA26:CG26)),"",AVERAGE('Objectives Data'!CA26:CG26))</f>
      </c>
      <c r="L26" s="39">
        <f>IF(ISERROR(AVERAGE('Objectives Data'!CH26:CN26)),"",AVERAGE('Objectives Data'!CH26:CN26))</f>
      </c>
      <c r="M26" s="39">
        <f>IF(ISERROR(AVERAGE('Objectives Data'!CO26:CU26)),"",AVERAGE('Objectives Data'!CO26:CU26))</f>
      </c>
      <c r="N26" s="39">
        <f>IF(ISERROR(AVERAGE('Objectives Data'!CV26:DB26)),"",AVERAGE('Objectives Data'!CV26:DB26))</f>
      </c>
    </row>
    <row r="27" spans="1:14" ht="12.75">
      <c r="A27" s="23"/>
      <c r="B27" s="32">
        <f t="shared" si="1"/>
      </c>
      <c r="C27" s="39">
        <f>IF(ISERROR(AVERAGE('Objectives Data'!C27:AC27)),"",AVERAGE('Objectives Data'!C27:AC27))</f>
      </c>
      <c r="D27" s="39">
        <f>IF(ISERROR(AVERAGE('Objectives Data'!AD27:AJ27)),"",AVERAGE('Objectives Data'!AD27:AJ27))</f>
      </c>
      <c r="E27" s="39">
        <f>IF(ISERROR(AVERAGE('Objectives Data'!AK27:AQ27)),"",AVERAGE('Objectives Data'!AK27:AQ27))</f>
      </c>
      <c r="F27" s="39">
        <f>IF(ISERROR(AVERAGE('Objectives Data'!AR27:AX27)),"",AVERAGE('Objectives Data'!AR27:AX27))</f>
      </c>
      <c r="G27" s="39">
        <f>IF(ISERROR(AVERAGE('Objectives Data'!AY27:BE27)),"",AVERAGE('Objectives Data'!AY27:BE27))</f>
      </c>
      <c r="H27" s="39">
        <f>IF(ISERROR(AVERAGE('Objectives Data'!BF27:BL27)),"",AVERAGE('Objectives Data'!BF27:BL27))</f>
      </c>
      <c r="I27" s="39">
        <f>IF(ISERROR(AVERAGE('Objectives Data'!BM27:BS27)),"",AVERAGE('Objectives Data'!BM27:BS27))</f>
      </c>
      <c r="J27" s="39">
        <f>IF(ISERROR(AVERAGE('Objectives Data'!BT27:BZ27)),"",AVERAGE('Objectives Data'!BT27:BZ27))</f>
      </c>
      <c r="K27" s="39">
        <f>IF(ISERROR(AVERAGE('Objectives Data'!CA27:CG27)),"",AVERAGE('Objectives Data'!CA27:CG27))</f>
      </c>
      <c r="L27" s="39">
        <f>IF(ISERROR(AVERAGE('Objectives Data'!CH27:CN27)),"",AVERAGE('Objectives Data'!CH27:CN27))</f>
      </c>
      <c r="M27" s="39">
        <f>IF(ISERROR(AVERAGE('Objectives Data'!CO27:CU27)),"",AVERAGE('Objectives Data'!CO27:CU27))</f>
      </c>
      <c r="N27" s="39">
        <f>IF(ISERROR(AVERAGE('Objectives Data'!CV27:DB27)),"",AVERAGE('Objectives Data'!CV27:DB27))</f>
      </c>
    </row>
    <row r="28" spans="1:14" ht="12.75">
      <c r="A28" s="23"/>
      <c r="B28" s="32">
        <f t="shared" si="1"/>
      </c>
      <c r="C28" s="39">
        <f>IF(ISERROR(AVERAGE('Objectives Data'!C28:AC28)),"",AVERAGE('Objectives Data'!C28:AC28))</f>
      </c>
      <c r="D28" s="39">
        <f>IF(ISERROR(AVERAGE('Objectives Data'!AD28:AJ28)),"",AVERAGE('Objectives Data'!AD28:AJ28))</f>
      </c>
      <c r="E28" s="39">
        <f>IF(ISERROR(AVERAGE('Objectives Data'!AK28:AQ28)),"",AVERAGE('Objectives Data'!AK28:AQ28))</f>
      </c>
      <c r="F28" s="39">
        <f>IF(ISERROR(AVERAGE('Objectives Data'!AR28:AX28)),"",AVERAGE('Objectives Data'!AR28:AX28))</f>
      </c>
      <c r="G28" s="39">
        <f>IF(ISERROR(AVERAGE('Objectives Data'!AY28:BE28)),"",AVERAGE('Objectives Data'!AY28:BE28))</f>
      </c>
      <c r="H28" s="39">
        <f>IF(ISERROR(AVERAGE('Objectives Data'!BF28:BL28)),"",AVERAGE('Objectives Data'!BF28:BL28))</f>
      </c>
      <c r="I28" s="39">
        <f>IF(ISERROR(AVERAGE('Objectives Data'!BM28:BS28)),"",AVERAGE('Objectives Data'!BM28:BS28))</f>
      </c>
      <c r="J28" s="39">
        <f>IF(ISERROR(AVERAGE('Objectives Data'!BT28:BZ28)),"",AVERAGE('Objectives Data'!BT28:BZ28))</f>
      </c>
      <c r="K28" s="39">
        <f>IF(ISERROR(AVERAGE('Objectives Data'!CA28:CG28)),"",AVERAGE('Objectives Data'!CA28:CG28))</f>
      </c>
      <c r="L28" s="39">
        <f>IF(ISERROR(AVERAGE('Objectives Data'!CH28:CN28)),"",AVERAGE('Objectives Data'!CH28:CN28))</f>
      </c>
      <c r="M28" s="39">
        <f>IF(ISERROR(AVERAGE('Objectives Data'!CO28:CU28)),"",AVERAGE('Objectives Data'!CO28:CU28))</f>
      </c>
      <c r="N28" s="39">
        <f>IF(ISERROR(AVERAGE('Objectives Data'!CV28:DB28)),"",AVERAGE('Objectives Data'!CV28:DB28))</f>
      </c>
    </row>
    <row r="29" spans="1:14" ht="12.75">
      <c r="A29" s="23"/>
      <c r="B29" s="32">
        <f t="shared" si="1"/>
      </c>
      <c r="C29" s="39">
        <f>IF(ISERROR(AVERAGE('Objectives Data'!C29:AC29)),"",AVERAGE('Objectives Data'!C29:AC29))</f>
      </c>
      <c r="D29" s="39">
        <f>IF(ISERROR(AVERAGE('Objectives Data'!AD29:AJ29)),"",AVERAGE('Objectives Data'!AD29:AJ29))</f>
      </c>
      <c r="E29" s="39">
        <f>IF(ISERROR(AVERAGE('Objectives Data'!AK29:AQ29)),"",AVERAGE('Objectives Data'!AK29:AQ29))</f>
      </c>
      <c r="F29" s="39">
        <f>IF(ISERROR(AVERAGE('Objectives Data'!AR29:AX29)),"",AVERAGE('Objectives Data'!AR29:AX29))</f>
      </c>
      <c r="G29" s="39">
        <f>IF(ISERROR(AVERAGE('Objectives Data'!AY29:BE29)),"",AVERAGE('Objectives Data'!AY29:BE29))</f>
      </c>
      <c r="H29" s="39">
        <f>IF(ISERROR(AVERAGE('Objectives Data'!BF29:BL29)),"",AVERAGE('Objectives Data'!BF29:BL29))</f>
      </c>
      <c r="I29" s="39">
        <f>IF(ISERROR(AVERAGE('Objectives Data'!BM29:BS29)),"",AVERAGE('Objectives Data'!BM29:BS29))</f>
      </c>
      <c r="J29" s="39">
        <f>IF(ISERROR(AVERAGE('Objectives Data'!BT29:BZ29)),"",AVERAGE('Objectives Data'!BT29:BZ29))</f>
      </c>
      <c r="K29" s="39">
        <f>IF(ISERROR(AVERAGE('Objectives Data'!CA29:CG29)),"",AVERAGE('Objectives Data'!CA29:CG29))</f>
      </c>
      <c r="L29" s="39">
        <f>IF(ISERROR(AVERAGE('Objectives Data'!CH29:CN29)),"",AVERAGE('Objectives Data'!CH29:CN29))</f>
      </c>
      <c r="M29" s="39">
        <f>IF(ISERROR(AVERAGE('Objectives Data'!CO29:CU29)),"",AVERAGE('Objectives Data'!CO29:CU29))</f>
      </c>
      <c r="N29" s="39">
        <f>IF(ISERROR(AVERAGE('Objectives Data'!CV29:DB29)),"",AVERAGE('Objectives Data'!CV29:DB29))</f>
      </c>
    </row>
    <row r="30" spans="1:14" ht="12.75">
      <c r="A30" s="23"/>
      <c r="B30" s="32">
        <f t="shared" si="1"/>
      </c>
      <c r="C30" s="39">
        <f>IF(ISERROR(AVERAGE('Objectives Data'!C30:AC30)),"",AVERAGE('Objectives Data'!C30:AC30))</f>
      </c>
      <c r="D30" s="39">
        <f>IF(ISERROR(AVERAGE('Objectives Data'!AD30:AJ30)),"",AVERAGE('Objectives Data'!AD30:AJ30))</f>
      </c>
      <c r="E30" s="39">
        <f>IF(ISERROR(AVERAGE('Objectives Data'!AK30:AQ30)),"",AVERAGE('Objectives Data'!AK30:AQ30))</f>
      </c>
      <c r="F30" s="39">
        <f>IF(ISERROR(AVERAGE('Objectives Data'!AR30:AX30)),"",AVERAGE('Objectives Data'!AR30:AX30))</f>
      </c>
      <c r="G30" s="39">
        <f>IF(ISERROR(AVERAGE('Objectives Data'!AY30:BE30)),"",AVERAGE('Objectives Data'!AY30:BE30))</f>
      </c>
      <c r="H30" s="39">
        <f>IF(ISERROR(AVERAGE('Objectives Data'!BF30:BL30)),"",AVERAGE('Objectives Data'!BF30:BL30))</f>
      </c>
      <c r="I30" s="39">
        <f>IF(ISERROR(AVERAGE('Objectives Data'!BM30:BS30)),"",AVERAGE('Objectives Data'!BM30:BS30))</f>
      </c>
      <c r="J30" s="39">
        <f>IF(ISERROR(AVERAGE('Objectives Data'!BT30:BZ30)),"",AVERAGE('Objectives Data'!BT30:BZ30))</f>
      </c>
      <c r="K30" s="39">
        <f>IF(ISERROR(AVERAGE('Objectives Data'!CA30:CG30)),"",AVERAGE('Objectives Data'!CA30:CG30))</f>
      </c>
      <c r="L30" s="39">
        <f>IF(ISERROR(AVERAGE('Objectives Data'!CH30:CN30)),"",AVERAGE('Objectives Data'!CH30:CN30))</f>
      </c>
      <c r="M30" s="39">
        <f>IF(ISERROR(AVERAGE('Objectives Data'!CO30:CU30)),"",AVERAGE('Objectives Data'!CO30:CU30))</f>
      </c>
      <c r="N30" s="39">
        <f>IF(ISERROR(AVERAGE('Objectives Data'!CV30:DB30)),"",AVERAGE('Objectives Data'!CV30:DB30))</f>
      </c>
    </row>
    <row r="31" spans="1:14" ht="12.75">
      <c r="A31" s="23"/>
      <c r="B31" s="32">
        <f t="shared" si="1"/>
      </c>
      <c r="C31" s="39">
        <f>IF(ISERROR(AVERAGE('Objectives Data'!C31:AC31)),"",AVERAGE('Objectives Data'!C31:AC31))</f>
      </c>
      <c r="D31" s="39">
        <f>IF(ISERROR(AVERAGE('Objectives Data'!AD31:AJ31)),"",AVERAGE('Objectives Data'!AD31:AJ31))</f>
      </c>
      <c r="E31" s="39">
        <f>IF(ISERROR(AVERAGE('Objectives Data'!AK31:AQ31)),"",AVERAGE('Objectives Data'!AK31:AQ31))</f>
      </c>
      <c r="F31" s="39">
        <f>IF(ISERROR(AVERAGE('Objectives Data'!AR31:AX31)),"",AVERAGE('Objectives Data'!AR31:AX31))</f>
      </c>
      <c r="G31" s="39">
        <f>IF(ISERROR(AVERAGE('Objectives Data'!AY31:BE31)),"",AVERAGE('Objectives Data'!AY31:BE31))</f>
      </c>
      <c r="H31" s="39">
        <f>IF(ISERROR(AVERAGE('Objectives Data'!BF31:BL31)),"",AVERAGE('Objectives Data'!BF31:BL31))</f>
      </c>
      <c r="I31" s="39">
        <f>IF(ISERROR(AVERAGE('Objectives Data'!BM31:BS31)),"",AVERAGE('Objectives Data'!BM31:BS31))</f>
      </c>
      <c r="J31" s="39">
        <f>IF(ISERROR(AVERAGE('Objectives Data'!BT31:BZ31)),"",AVERAGE('Objectives Data'!BT31:BZ31))</f>
      </c>
      <c r="K31" s="39">
        <f>IF(ISERROR(AVERAGE('Objectives Data'!CA31:CG31)),"",AVERAGE('Objectives Data'!CA31:CG31))</f>
      </c>
      <c r="L31" s="39">
        <f>IF(ISERROR(AVERAGE('Objectives Data'!CH31:CN31)),"",AVERAGE('Objectives Data'!CH31:CN31))</f>
      </c>
      <c r="M31" s="39">
        <f>IF(ISERROR(AVERAGE('Objectives Data'!CO31:CU31)),"",AVERAGE('Objectives Data'!CO31:CU31))</f>
      </c>
      <c r="N31" s="39">
        <f>IF(ISERROR(AVERAGE('Objectives Data'!CV31:DB31)),"",AVERAGE('Objectives Data'!CV31:DB31))</f>
      </c>
    </row>
    <row r="32" spans="1:14" ht="12.75">
      <c r="A32" s="23"/>
      <c r="B32" s="32">
        <f t="shared" si="1"/>
      </c>
      <c r="C32" s="39">
        <f>IF(ISERROR(AVERAGE('Objectives Data'!C32:AC32)),"",AVERAGE('Objectives Data'!C32:AC32))</f>
      </c>
      <c r="D32" s="39">
        <f>IF(ISERROR(AVERAGE('Objectives Data'!AD32:AJ32)),"",AVERAGE('Objectives Data'!AD32:AJ32))</f>
      </c>
      <c r="E32" s="39">
        <f>IF(ISERROR(AVERAGE('Objectives Data'!AK32:AQ32)),"",AVERAGE('Objectives Data'!AK32:AQ32))</f>
      </c>
      <c r="F32" s="39">
        <f>IF(ISERROR(AVERAGE('Objectives Data'!AR32:AX32)),"",AVERAGE('Objectives Data'!AR32:AX32))</f>
      </c>
      <c r="G32" s="39">
        <f>IF(ISERROR(AVERAGE('Objectives Data'!AY32:BE32)),"",AVERAGE('Objectives Data'!AY32:BE32))</f>
      </c>
      <c r="H32" s="39">
        <f>IF(ISERROR(AVERAGE('Objectives Data'!BF32:BL32)),"",AVERAGE('Objectives Data'!BF32:BL32))</f>
      </c>
      <c r="I32" s="39">
        <f>IF(ISERROR(AVERAGE('Objectives Data'!BM32:BS32)),"",AVERAGE('Objectives Data'!BM32:BS32))</f>
      </c>
      <c r="J32" s="39">
        <f>IF(ISERROR(AVERAGE('Objectives Data'!BT32:BZ32)),"",AVERAGE('Objectives Data'!BT32:BZ32))</f>
      </c>
      <c r="K32" s="39">
        <f>IF(ISERROR(AVERAGE('Objectives Data'!CA32:CG32)),"",AVERAGE('Objectives Data'!CA32:CG32))</f>
      </c>
      <c r="L32" s="39">
        <f>IF(ISERROR(AVERAGE('Objectives Data'!CH32:CN32)),"",AVERAGE('Objectives Data'!CH32:CN32))</f>
      </c>
      <c r="M32" s="39">
        <f>IF(ISERROR(AVERAGE('Objectives Data'!CO32:CU32)),"",AVERAGE('Objectives Data'!CO32:CU32))</f>
      </c>
      <c r="N32" s="39">
        <f>IF(ISERROR(AVERAGE('Objectives Data'!CV32:DB32)),"",AVERAGE('Objectives Data'!CV32:DB32))</f>
      </c>
    </row>
    <row r="33" spans="1:14" ht="12.75">
      <c r="A33" s="23"/>
      <c r="B33" s="32">
        <f t="shared" si="1"/>
      </c>
      <c r="C33" s="39">
        <f>IF(ISERROR(AVERAGE('Objectives Data'!C33:AC33)),"",AVERAGE('Objectives Data'!C33:AC33))</f>
      </c>
      <c r="D33" s="39">
        <f>IF(ISERROR(AVERAGE('Objectives Data'!AD33:AJ33)),"",AVERAGE('Objectives Data'!AD33:AJ33))</f>
      </c>
      <c r="E33" s="39">
        <f>IF(ISERROR(AVERAGE('Objectives Data'!AK33:AQ33)),"",AVERAGE('Objectives Data'!AK33:AQ33))</f>
      </c>
      <c r="F33" s="39">
        <f>IF(ISERROR(AVERAGE('Objectives Data'!AR33:AX33)),"",AVERAGE('Objectives Data'!AR33:AX33))</f>
      </c>
      <c r="G33" s="39">
        <f>IF(ISERROR(AVERAGE('Objectives Data'!AY33:BE33)),"",AVERAGE('Objectives Data'!AY33:BE33))</f>
      </c>
      <c r="H33" s="39">
        <f>IF(ISERROR(AVERAGE('Objectives Data'!BF33:BL33)),"",AVERAGE('Objectives Data'!BF33:BL33))</f>
      </c>
      <c r="I33" s="39">
        <f>IF(ISERROR(AVERAGE('Objectives Data'!BM33:BS33)),"",AVERAGE('Objectives Data'!BM33:BS33))</f>
      </c>
      <c r="J33" s="39">
        <f>IF(ISERROR(AVERAGE('Objectives Data'!BT33:BZ33)),"",AVERAGE('Objectives Data'!BT33:BZ33))</f>
      </c>
      <c r="K33" s="39">
        <f>IF(ISERROR(AVERAGE('Objectives Data'!CA33:CG33)),"",AVERAGE('Objectives Data'!CA33:CG33))</f>
      </c>
      <c r="L33" s="39">
        <f>IF(ISERROR(AVERAGE('Objectives Data'!CH33:CN33)),"",AVERAGE('Objectives Data'!CH33:CN33))</f>
      </c>
      <c r="M33" s="39">
        <f>IF(ISERROR(AVERAGE('Objectives Data'!CO33:CU33)),"",AVERAGE('Objectives Data'!CO33:CU33))</f>
      </c>
      <c r="N33" s="39">
        <f>IF(ISERROR(AVERAGE('Objectives Data'!CV33:DB33)),"",AVERAGE('Objectives Data'!CV33:DB33))</f>
      </c>
    </row>
    <row r="34" spans="1:14" ht="12.75">
      <c r="A34" s="23"/>
      <c r="B34" s="32">
        <f t="shared" si="1"/>
      </c>
      <c r="C34" s="39">
        <f>IF(ISERROR(AVERAGE('Objectives Data'!C34:AC34)),"",AVERAGE('Objectives Data'!C34:AC34))</f>
      </c>
      <c r="D34" s="39">
        <f>IF(ISERROR(AVERAGE('Objectives Data'!AD34:AJ34)),"",AVERAGE('Objectives Data'!AD34:AJ34))</f>
      </c>
      <c r="E34" s="39">
        <f>IF(ISERROR(AVERAGE('Objectives Data'!AK34:AQ34)),"",AVERAGE('Objectives Data'!AK34:AQ34))</f>
      </c>
      <c r="F34" s="39">
        <f>IF(ISERROR(AVERAGE('Objectives Data'!AR34:AX34)),"",AVERAGE('Objectives Data'!AR34:AX34))</f>
      </c>
      <c r="G34" s="39">
        <f>IF(ISERROR(AVERAGE('Objectives Data'!AY34:BE34)),"",AVERAGE('Objectives Data'!AY34:BE34))</f>
      </c>
      <c r="H34" s="39">
        <f>IF(ISERROR(AVERAGE('Objectives Data'!BF34:BL34)),"",AVERAGE('Objectives Data'!BF34:BL34))</f>
      </c>
      <c r="I34" s="39">
        <f>IF(ISERROR(AVERAGE('Objectives Data'!BM34:BS34)),"",AVERAGE('Objectives Data'!BM34:BS34))</f>
      </c>
      <c r="J34" s="39">
        <f>IF(ISERROR(AVERAGE('Objectives Data'!BT34:BZ34)),"",AVERAGE('Objectives Data'!BT34:BZ34))</f>
      </c>
      <c r="K34" s="39">
        <f>IF(ISERROR(AVERAGE('Objectives Data'!CA34:CG34)),"",AVERAGE('Objectives Data'!CA34:CG34))</f>
      </c>
      <c r="L34" s="39">
        <f>IF(ISERROR(AVERAGE('Objectives Data'!CH34:CN34)),"",AVERAGE('Objectives Data'!CH34:CN34))</f>
      </c>
      <c r="M34" s="39">
        <f>IF(ISERROR(AVERAGE('Objectives Data'!CO34:CU34)),"",AVERAGE('Objectives Data'!CO34:CU34))</f>
      </c>
      <c r="N34" s="39">
        <f>IF(ISERROR(AVERAGE('Objectives Data'!CV34:DB34)),"",AVERAGE('Objectives Data'!CV34:DB34))</f>
      </c>
    </row>
    <row r="35" spans="1:14" ht="12.75">
      <c r="A35" s="23"/>
      <c r="B35" s="32">
        <f t="shared" si="1"/>
      </c>
      <c r="C35" s="39">
        <f>IF(ISERROR(AVERAGE('Objectives Data'!C35:AC35)),"",AVERAGE('Objectives Data'!C35:AC35))</f>
      </c>
      <c r="D35" s="39">
        <f>IF(ISERROR(AVERAGE('Objectives Data'!AD35:AJ35)),"",AVERAGE('Objectives Data'!AD35:AJ35))</f>
      </c>
      <c r="E35" s="39">
        <f>IF(ISERROR(AVERAGE('Objectives Data'!AK35:AQ35)),"",AVERAGE('Objectives Data'!AK35:AQ35))</f>
      </c>
      <c r="F35" s="39">
        <f>IF(ISERROR(AVERAGE('Objectives Data'!AR35:AX35)),"",AVERAGE('Objectives Data'!AR35:AX35))</f>
      </c>
      <c r="G35" s="39">
        <f>IF(ISERROR(AVERAGE('Objectives Data'!AY35:BE35)),"",AVERAGE('Objectives Data'!AY35:BE35))</f>
      </c>
      <c r="H35" s="39">
        <f>IF(ISERROR(AVERAGE('Objectives Data'!BF35:BL35)),"",AVERAGE('Objectives Data'!BF35:BL35))</f>
      </c>
      <c r="I35" s="39">
        <f>IF(ISERROR(AVERAGE('Objectives Data'!BM35:BS35)),"",AVERAGE('Objectives Data'!BM35:BS35))</f>
      </c>
      <c r="J35" s="39">
        <f>IF(ISERROR(AVERAGE('Objectives Data'!BT35:BZ35)),"",AVERAGE('Objectives Data'!BT35:BZ35))</f>
      </c>
      <c r="K35" s="39">
        <f>IF(ISERROR(AVERAGE('Objectives Data'!CA35:CG35)),"",AVERAGE('Objectives Data'!CA35:CG35))</f>
      </c>
      <c r="L35" s="39">
        <f>IF(ISERROR(AVERAGE('Objectives Data'!CH35:CN35)),"",AVERAGE('Objectives Data'!CH35:CN35))</f>
      </c>
      <c r="M35" s="39">
        <f>IF(ISERROR(AVERAGE('Objectives Data'!CO35:CU35)),"",AVERAGE('Objectives Data'!CO35:CU35))</f>
      </c>
      <c r="N35" s="39">
        <f>IF(ISERROR(AVERAGE('Objectives Data'!CV35:DB35)),"",AVERAGE('Objectives Data'!CV35:DB35))</f>
      </c>
    </row>
    <row r="36" spans="1:14" ht="12.75">
      <c r="A36" s="23"/>
      <c r="B36" s="32">
        <f t="shared" si="1"/>
      </c>
      <c r="C36" s="39">
        <f>IF(ISERROR(AVERAGE('Objectives Data'!C36:AC36)),"",AVERAGE('Objectives Data'!C36:AC36))</f>
      </c>
      <c r="D36" s="39">
        <f>IF(ISERROR(AVERAGE('Objectives Data'!AD36:AJ36)),"",AVERAGE('Objectives Data'!AD36:AJ36))</f>
      </c>
      <c r="E36" s="39">
        <f>IF(ISERROR(AVERAGE('Objectives Data'!AK36:AQ36)),"",AVERAGE('Objectives Data'!AK36:AQ36))</f>
      </c>
      <c r="F36" s="39">
        <f>IF(ISERROR(AVERAGE('Objectives Data'!AR36:AX36)),"",AVERAGE('Objectives Data'!AR36:AX36))</f>
      </c>
      <c r="G36" s="39">
        <f>IF(ISERROR(AVERAGE('Objectives Data'!AY36:BE36)),"",AVERAGE('Objectives Data'!AY36:BE36))</f>
      </c>
      <c r="H36" s="39">
        <f>IF(ISERROR(AVERAGE('Objectives Data'!BF36:BL36)),"",AVERAGE('Objectives Data'!BF36:BL36))</f>
      </c>
      <c r="I36" s="39">
        <f>IF(ISERROR(AVERAGE('Objectives Data'!BM36:BS36)),"",AVERAGE('Objectives Data'!BM36:BS36))</f>
      </c>
      <c r="J36" s="39">
        <f>IF(ISERROR(AVERAGE('Objectives Data'!BT36:BZ36)),"",AVERAGE('Objectives Data'!BT36:BZ36))</f>
      </c>
      <c r="K36" s="39">
        <f>IF(ISERROR(AVERAGE('Objectives Data'!CA36:CG36)),"",AVERAGE('Objectives Data'!CA36:CG36))</f>
      </c>
      <c r="L36" s="39">
        <f>IF(ISERROR(AVERAGE('Objectives Data'!CH36:CN36)),"",AVERAGE('Objectives Data'!CH36:CN36))</f>
      </c>
      <c r="M36" s="39">
        <f>IF(ISERROR(AVERAGE('Objectives Data'!CO36:CU36)),"",AVERAGE('Objectives Data'!CO36:CU36))</f>
      </c>
      <c r="N36" s="39">
        <f>IF(ISERROR(AVERAGE('Objectives Data'!CV36:DB36)),"",AVERAGE('Objectives Data'!CV36:DB36))</f>
      </c>
    </row>
    <row r="37" spans="1:14" ht="12.75">
      <c r="A37" s="23"/>
      <c r="B37" s="32">
        <f t="shared" si="1"/>
      </c>
      <c r="C37" s="39">
        <f>IF(ISERROR(AVERAGE('Objectives Data'!C37:AC37)),"",AVERAGE('Objectives Data'!C37:AC37))</f>
      </c>
      <c r="D37" s="39">
        <f>IF(ISERROR(AVERAGE('Objectives Data'!AD37:AJ37)),"",AVERAGE('Objectives Data'!AD37:AJ37))</f>
      </c>
      <c r="E37" s="39">
        <f>IF(ISERROR(AVERAGE('Objectives Data'!AK37:AQ37)),"",AVERAGE('Objectives Data'!AK37:AQ37))</f>
      </c>
      <c r="F37" s="39">
        <f>IF(ISERROR(AVERAGE('Objectives Data'!AR37:AX37)),"",AVERAGE('Objectives Data'!AR37:AX37))</f>
      </c>
      <c r="G37" s="39">
        <f>IF(ISERROR(AVERAGE('Objectives Data'!AY37:BE37)),"",AVERAGE('Objectives Data'!AY37:BE37))</f>
      </c>
      <c r="H37" s="39">
        <f>IF(ISERROR(AVERAGE('Objectives Data'!BF37:BL37)),"",AVERAGE('Objectives Data'!BF37:BL37))</f>
      </c>
      <c r="I37" s="39">
        <f>IF(ISERROR(AVERAGE('Objectives Data'!BM37:BS37)),"",AVERAGE('Objectives Data'!BM37:BS37))</f>
      </c>
      <c r="J37" s="39">
        <f>IF(ISERROR(AVERAGE('Objectives Data'!BT37:BZ37)),"",AVERAGE('Objectives Data'!BT37:BZ37))</f>
      </c>
      <c r="K37" s="39">
        <f>IF(ISERROR(AVERAGE('Objectives Data'!CA37:CG37)),"",AVERAGE('Objectives Data'!CA37:CG37))</f>
      </c>
      <c r="L37" s="39">
        <f>IF(ISERROR(AVERAGE('Objectives Data'!CH37:CN37)),"",AVERAGE('Objectives Data'!CH37:CN37))</f>
      </c>
      <c r="M37" s="39">
        <f>IF(ISERROR(AVERAGE('Objectives Data'!CO37:CU37)),"",AVERAGE('Objectives Data'!CO37:CU37))</f>
      </c>
      <c r="N37" s="39">
        <f>IF(ISERROR(AVERAGE('Objectives Data'!CV37:DB37)),"",AVERAGE('Objectives Data'!CV37:DB37))</f>
      </c>
    </row>
    <row r="38" spans="1:14" ht="12.75">
      <c r="A38" s="24"/>
      <c r="B38" s="32">
        <f t="shared" si="1"/>
      </c>
      <c r="C38" s="39">
        <f>IF(ISERROR(AVERAGE('Objectives Data'!C38:AC38)),"",AVERAGE('Objectives Data'!C38:AC38))</f>
      </c>
      <c r="D38" s="39">
        <f>IF(ISERROR(AVERAGE('Objectives Data'!AD38:AJ38)),"",AVERAGE('Objectives Data'!AD38:AJ38))</f>
      </c>
      <c r="E38" s="39">
        <f>IF(ISERROR(AVERAGE('Objectives Data'!AK38:AQ38)),"",AVERAGE('Objectives Data'!AK38:AQ38))</f>
      </c>
      <c r="F38" s="39">
        <f>IF(ISERROR(AVERAGE('Objectives Data'!AR38:AX38)),"",AVERAGE('Objectives Data'!AR38:AX38))</f>
      </c>
      <c r="G38" s="39">
        <f>IF(ISERROR(AVERAGE('Objectives Data'!AY38:BE38)),"",AVERAGE('Objectives Data'!AY38:BE38))</f>
      </c>
      <c r="H38" s="39">
        <f>IF(ISERROR(AVERAGE('Objectives Data'!BF38:BL38)),"",AVERAGE('Objectives Data'!BF38:BL38))</f>
      </c>
      <c r="I38" s="39">
        <f>IF(ISERROR(AVERAGE('Objectives Data'!BM38:BS38)),"",AVERAGE('Objectives Data'!BM38:BS38))</f>
      </c>
      <c r="J38" s="39">
        <f>IF(ISERROR(AVERAGE('Objectives Data'!BT38:BZ38)),"",AVERAGE('Objectives Data'!BT38:BZ38))</f>
      </c>
      <c r="K38" s="39">
        <f>IF(ISERROR(AVERAGE('Objectives Data'!CA38:CG38)),"",AVERAGE('Objectives Data'!CA38:CG38))</f>
      </c>
      <c r="L38" s="39">
        <f>IF(ISERROR(AVERAGE('Objectives Data'!CH38:CN38)),"",AVERAGE('Objectives Data'!CH38:CN38))</f>
      </c>
      <c r="M38" s="39">
        <f>IF(ISERROR(AVERAGE('Objectives Data'!CO38:CU38)),"",AVERAGE('Objectives Data'!CO38:CU38))</f>
      </c>
      <c r="N38" s="39">
        <f>IF(ISERROR(AVERAGE('Objectives Data'!CV38:DB38)),"",AVERAGE('Objectives Data'!CV38:DB38))</f>
      </c>
    </row>
    <row r="39" spans="1:14" s="1" customFormat="1" ht="15">
      <c r="A39" s="25"/>
      <c r="B39" s="32">
        <f t="shared" si="1"/>
      </c>
      <c r="C39" s="39">
        <f>IF(ISERROR(AVERAGE('Objectives Data'!C39:AC39)),"",AVERAGE('Objectives Data'!C39:AC39))</f>
      </c>
      <c r="D39" s="39">
        <f>IF(ISERROR(AVERAGE('Objectives Data'!AD39:AJ39)),"",AVERAGE('Objectives Data'!AD39:AJ39))</f>
      </c>
      <c r="E39" s="39">
        <f>IF(ISERROR(AVERAGE('Objectives Data'!AK39:AQ39)),"",AVERAGE('Objectives Data'!AK39:AQ39))</f>
      </c>
      <c r="F39" s="39">
        <f>IF(ISERROR(AVERAGE('Objectives Data'!AR39:AX39)),"",AVERAGE('Objectives Data'!AR39:AX39))</f>
      </c>
      <c r="G39" s="39">
        <f>IF(ISERROR(AVERAGE('Objectives Data'!AY39:BE39)),"",AVERAGE('Objectives Data'!AY39:BE39))</f>
      </c>
      <c r="H39" s="39">
        <f>IF(ISERROR(AVERAGE('Objectives Data'!BF39:BL39)),"",AVERAGE('Objectives Data'!BF39:BL39))</f>
      </c>
      <c r="I39" s="39">
        <f>IF(ISERROR(AVERAGE('Objectives Data'!BM39:BS39)),"",AVERAGE('Objectives Data'!BM39:BS39))</f>
      </c>
      <c r="J39" s="39">
        <f>IF(ISERROR(AVERAGE('Objectives Data'!BT39:BZ39)),"",AVERAGE('Objectives Data'!BT39:BZ39))</f>
      </c>
      <c r="K39" s="39">
        <f>IF(ISERROR(AVERAGE('Objectives Data'!CA39:CG39)),"",AVERAGE('Objectives Data'!CA39:CG39))</f>
      </c>
      <c r="L39" s="39">
        <f>IF(ISERROR(AVERAGE('Objectives Data'!CH39:CN39)),"",AVERAGE('Objectives Data'!CH39:CN39))</f>
      </c>
      <c r="M39" s="39">
        <f>IF(ISERROR(AVERAGE('Objectives Data'!CO39:CU39)),"",AVERAGE('Objectives Data'!CO39:CU39))</f>
      </c>
      <c r="N39" s="39">
        <f>IF(ISERROR(AVERAGE('Objectives Data'!CV39:DB39)),"",AVERAGE('Objectives Data'!CV39:DB39))</f>
      </c>
    </row>
    <row r="40" spans="1:14" ht="12.75">
      <c r="A40" s="24"/>
      <c r="B40" s="32">
        <f t="shared" si="1"/>
      </c>
      <c r="C40" s="39">
        <f>IF(ISERROR(AVERAGE('Objectives Data'!C40:AC40)),"",AVERAGE('Objectives Data'!C40:AC40))</f>
      </c>
      <c r="D40" s="39">
        <f>IF(ISERROR(AVERAGE('Objectives Data'!AD40:AJ40)),"",AVERAGE('Objectives Data'!AD40:AJ40))</f>
      </c>
      <c r="E40" s="39">
        <f>IF(ISERROR(AVERAGE('Objectives Data'!AK40:AQ40)),"",AVERAGE('Objectives Data'!AK40:AQ40))</f>
      </c>
      <c r="F40" s="39">
        <f>IF(ISERROR(AVERAGE('Objectives Data'!AR40:AX40)),"",AVERAGE('Objectives Data'!AR40:AX40))</f>
      </c>
      <c r="G40" s="39">
        <f>IF(ISERROR(AVERAGE('Objectives Data'!AY40:BE40)),"",AVERAGE('Objectives Data'!AY40:BE40))</f>
      </c>
      <c r="H40" s="39">
        <f>IF(ISERROR(AVERAGE('Objectives Data'!BF40:BL40)),"",AVERAGE('Objectives Data'!BF40:BL40))</f>
      </c>
      <c r="I40" s="39">
        <f>IF(ISERROR(AVERAGE('Objectives Data'!BM40:BS40)),"",AVERAGE('Objectives Data'!BM40:BS40))</f>
      </c>
      <c r="J40" s="39">
        <f>IF(ISERROR(AVERAGE('Objectives Data'!BT40:BZ40)),"",AVERAGE('Objectives Data'!BT40:BZ40))</f>
      </c>
      <c r="K40" s="39">
        <f>IF(ISERROR(AVERAGE('Objectives Data'!CA40:CG40)),"",AVERAGE('Objectives Data'!CA40:CG40))</f>
      </c>
      <c r="L40" s="39">
        <f>IF(ISERROR(AVERAGE('Objectives Data'!CH40:CN40)),"",AVERAGE('Objectives Data'!CH40:CN40))</f>
      </c>
      <c r="M40" s="39">
        <f>IF(ISERROR(AVERAGE('Objectives Data'!CO40:CU40)),"",AVERAGE('Objectives Data'!CO40:CU40))</f>
      </c>
      <c r="N40" s="39">
        <f>IF(ISERROR(AVERAGE('Objectives Data'!CV40:DB40)),"",AVERAGE('Objectives Data'!CV40:DB40))</f>
      </c>
    </row>
    <row r="41" spans="1:14" ht="12.75">
      <c r="A41" s="24"/>
      <c r="B41" s="32">
        <f t="shared" si="1"/>
      </c>
      <c r="C41" s="39">
        <f>IF(ISERROR(AVERAGE('Objectives Data'!C47:AC47)),"",AVERAGE('Objectives Data'!C47:AC47))</f>
      </c>
      <c r="D41" s="39">
        <f>IF(ISERROR(AVERAGE('Objectives Data'!AD47:AJ47)),"",AVERAGE('Objectives Data'!AD47:AJ47))</f>
      </c>
      <c r="E41" s="39">
        <f>IF(ISERROR(AVERAGE('Objectives Data'!AK47:AQ47)),"",AVERAGE('Objectives Data'!AK47:AQ47))</f>
      </c>
      <c r="F41" s="39">
        <f>IF(ISERROR(AVERAGE('Objectives Data'!AR47:AX47)),"",AVERAGE('Objectives Data'!AR47:AX47))</f>
      </c>
      <c r="G41" s="39">
        <f>IF(ISERROR(AVERAGE('Objectives Data'!AY47:BE47)),"",AVERAGE('Objectives Data'!AY47:BE47))</f>
      </c>
      <c r="H41" s="39">
        <f>IF(ISERROR(AVERAGE('Objectives Data'!BF47:BL47)),"",AVERAGE('Objectives Data'!BF47:BL47))</f>
      </c>
      <c r="I41" s="39">
        <f>IF(ISERROR(AVERAGE('Objectives Data'!BM47:BS47)),"",AVERAGE('Objectives Data'!BM47:BS47))</f>
      </c>
      <c r="J41" s="39">
        <f>IF(ISERROR(AVERAGE('Objectives Data'!BT47:BZ47)),"",AVERAGE('Objectives Data'!BT47:BZ47))</f>
      </c>
      <c r="K41" s="39">
        <f>IF(ISERROR(AVERAGE('Objectives Data'!CA47:CG47)),"",AVERAGE('Objectives Data'!CA47:CG47))</f>
      </c>
      <c r="L41" s="39">
        <f>IF(ISERROR(AVERAGE('Objectives Data'!CH47:CN47)),"",AVERAGE('Objectives Data'!CH47:CN47))</f>
      </c>
      <c r="M41" s="39">
        <f>IF(ISERROR(AVERAGE('Objectives Data'!CO47:CU47)),"",AVERAGE('Objectives Data'!CO47:CU47))</f>
      </c>
      <c r="N41" s="39">
        <f>IF(ISERROR(AVERAGE('Objectives Data'!CV47:DB47)),"",AVERAGE('Objectives Data'!CV47:DB47))</f>
      </c>
    </row>
    <row r="42" spans="1:14" ht="12.75">
      <c r="A42" s="24"/>
      <c r="B42" s="32">
        <f t="shared" si="1"/>
      </c>
      <c r="C42" s="39">
        <f>IF(ISERROR(AVERAGE('Objectives Data'!C48:AC48)),"",AVERAGE('Objectives Data'!C48:AC48))</f>
      </c>
      <c r="D42" s="39">
        <f>IF(ISERROR(AVERAGE('Objectives Data'!AD48:AJ48)),"",AVERAGE('Objectives Data'!AD48:AJ48))</f>
      </c>
      <c r="E42" s="39">
        <f>IF(ISERROR(AVERAGE('Objectives Data'!AK48:AQ48)),"",AVERAGE('Objectives Data'!AK48:AQ48))</f>
      </c>
      <c r="F42" s="39">
        <f>IF(ISERROR(AVERAGE('Objectives Data'!AR48:AX48)),"",AVERAGE('Objectives Data'!AR48:AX48))</f>
      </c>
      <c r="G42" s="39">
        <f>IF(ISERROR(AVERAGE('Objectives Data'!AY48:BE48)),"",AVERAGE('Objectives Data'!AY48:BE48))</f>
      </c>
      <c r="H42" s="39">
        <f>IF(ISERROR(AVERAGE('Objectives Data'!BF48:BL48)),"",AVERAGE('Objectives Data'!BF48:BL48))</f>
      </c>
      <c r="I42" s="39">
        <f>IF(ISERROR(AVERAGE('Objectives Data'!BM48:BS48)),"",AVERAGE('Objectives Data'!BM48:BS48))</f>
      </c>
      <c r="J42" s="39">
        <f>IF(ISERROR(AVERAGE('Objectives Data'!BT48:BZ48)),"",AVERAGE('Objectives Data'!BT48:BZ48))</f>
      </c>
      <c r="K42" s="39">
        <f>IF(ISERROR(AVERAGE('Objectives Data'!CA48:CG48)),"",AVERAGE('Objectives Data'!CA48:CG48))</f>
      </c>
      <c r="L42" s="39">
        <f>IF(ISERROR(AVERAGE('Objectives Data'!CH48:CN48)),"",AVERAGE('Objectives Data'!CH48:CN48))</f>
      </c>
      <c r="M42" s="39">
        <f>IF(ISERROR(AVERAGE('Objectives Data'!CO48:CU48)),"",AVERAGE('Objectives Data'!CO48:CU48))</f>
      </c>
      <c r="N42" s="39">
        <f>IF(ISERROR(AVERAGE('Objectives Data'!CV48:DB48)),"",AVERAGE('Objectives Data'!CV48:DB48))</f>
      </c>
    </row>
    <row r="43" spans="1:14" ht="12.75">
      <c r="A43" s="24"/>
      <c r="B43" s="32">
        <f t="shared" si="1"/>
      </c>
      <c r="C43" s="39">
        <f>IF(ISERROR(AVERAGE('Objectives Data'!C49:AC49)),"",AVERAGE('Objectives Data'!C49:AC49))</f>
      </c>
      <c r="D43" s="39">
        <f>IF(ISERROR(AVERAGE('Objectives Data'!AD49:AJ49)),"",AVERAGE('Objectives Data'!AD49:AJ49))</f>
      </c>
      <c r="E43" s="39">
        <f>IF(ISERROR(AVERAGE('Objectives Data'!AK49:AQ49)),"",AVERAGE('Objectives Data'!AK49:AQ49))</f>
      </c>
      <c r="F43" s="39">
        <f>IF(ISERROR(AVERAGE('Objectives Data'!AR49:AX49)),"",AVERAGE('Objectives Data'!AR49:AX49))</f>
      </c>
      <c r="G43" s="39">
        <f>IF(ISERROR(AVERAGE('Objectives Data'!AY49:BE49)),"",AVERAGE('Objectives Data'!AY49:BE49))</f>
      </c>
      <c r="H43" s="39">
        <f>IF(ISERROR(AVERAGE('Objectives Data'!BF49:BL49)),"",AVERAGE('Objectives Data'!BF49:BL49))</f>
      </c>
      <c r="I43" s="39">
        <f>IF(ISERROR(AVERAGE('Objectives Data'!BM49:BS49)),"",AVERAGE('Objectives Data'!BM49:BS49))</f>
      </c>
      <c r="J43" s="39">
        <f>IF(ISERROR(AVERAGE('Objectives Data'!BT49:BZ49)),"",AVERAGE('Objectives Data'!BT49:BZ49))</f>
      </c>
      <c r="K43" s="39">
        <f>IF(ISERROR(AVERAGE('Objectives Data'!CA49:CG49)),"",AVERAGE('Objectives Data'!CA49:CG49))</f>
      </c>
      <c r="L43" s="39">
        <f>IF(ISERROR(AVERAGE('Objectives Data'!CH49:CN49)),"",AVERAGE('Objectives Data'!CH49:CN49))</f>
      </c>
      <c r="M43" s="39">
        <f>IF(ISERROR(AVERAGE('Objectives Data'!CO49:CU49)),"",AVERAGE('Objectives Data'!CO49:CU49))</f>
      </c>
      <c r="N43" s="39">
        <f>IF(ISERROR(AVERAGE('Objectives Data'!CV49:DB49)),"",AVERAGE('Objectives Data'!CV49:DB49))</f>
      </c>
    </row>
    <row r="44" spans="1:14" ht="12.75">
      <c r="A44" s="24"/>
      <c r="B44" s="32">
        <f t="shared" si="1"/>
      </c>
      <c r="C44" s="39">
        <f>IF(ISERROR(AVERAGE('Objectives Data'!C50:AC50)),"",AVERAGE('Objectives Data'!C50:AC50))</f>
      </c>
      <c r="D44" s="39">
        <f>IF(ISERROR(AVERAGE('Objectives Data'!AD50:AJ50)),"",AVERAGE('Objectives Data'!AD50:AJ50))</f>
      </c>
      <c r="E44" s="39">
        <f>IF(ISERROR(AVERAGE('Objectives Data'!AK50:AQ50)),"",AVERAGE('Objectives Data'!AK50:AQ50))</f>
      </c>
      <c r="F44" s="39">
        <f>IF(ISERROR(AVERAGE('Objectives Data'!AR50:AX50)),"",AVERAGE('Objectives Data'!AR50:AX50))</f>
      </c>
      <c r="G44" s="39">
        <f>IF(ISERROR(AVERAGE('Objectives Data'!AY50:BE50)),"",AVERAGE('Objectives Data'!AY50:BE50))</f>
      </c>
      <c r="H44" s="39">
        <f>IF(ISERROR(AVERAGE('Objectives Data'!BF50:BL50)),"",AVERAGE('Objectives Data'!BF50:BL50))</f>
      </c>
      <c r="I44" s="39">
        <f>IF(ISERROR(AVERAGE('Objectives Data'!BM50:BS50)),"",AVERAGE('Objectives Data'!BM50:BS50))</f>
      </c>
      <c r="J44" s="39">
        <f>IF(ISERROR(AVERAGE('Objectives Data'!BT50:BZ50)),"",AVERAGE('Objectives Data'!BT50:BZ50))</f>
      </c>
      <c r="K44" s="39">
        <f>IF(ISERROR(AVERAGE('Objectives Data'!CA50:CG50)),"",AVERAGE('Objectives Data'!CA50:CG50))</f>
      </c>
      <c r="L44" s="39">
        <f>IF(ISERROR(AVERAGE('Objectives Data'!CH50:CN50)),"",AVERAGE('Objectives Data'!CH50:CN50))</f>
      </c>
      <c r="M44" s="39">
        <f>IF(ISERROR(AVERAGE('Objectives Data'!CO50:CU50)),"",AVERAGE('Objectives Data'!CO50:CU50))</f>
      </c>
      <c r="N44" s="39">
        <f>IF(ISERROR(AVERAGE('Objectives Data'!CV50:DB50)),"",AVERAGE('Objectives Data'!CV50:DB50))</f>
      </c>
    </row>
    <row r="45" spans="1:14" ht="12.75">
      <c r="A45" s="24"/>
      <c r="B45" s="32">
        <f t="shared" si="1"/>
      </c>
      <c r="C45" s="39">
        <f>IF(ISERROR(AVERAGE('Objectives Data'!C51:AC51)),"",AVERAGE('Objectives Data'!C51:AC51))</f>
      </c>
      <c r="D45" s="39">
        <f>IF(ISERROR(AVERAGE('Objectives Data'!AD51:AJ51)),"",AVERAGE('Objectives Data'!AD51:AJ51))</f>
      </c>
      <c r="E45" s="39">
        <f>IF(ISERROR(AVERAGE('Objectives Data'!AK51:AQ51)),"",AVERAGE('Objectives Data'!AK51:AQ51))</f>
      </c>
      <c r="F45" s="39">
        <f>IF(ISERROR(AVERAGE('Objectives Data'!AR51:AX51)),"",AVERAGE('Objectives Data'!AR51:AX51))</f>
      </c>
      <c r="G45" s="39">
        <f>IF(ISERROR(AVERAGE('Objectives Data'!AY51:BE51)),"",AVERAGE('Objectives Data'!AY51:BE51))</f>
      </c>
      <c r="H45" s="39">
        <f>IF(ISERROR(AVERAGE('Objectives Data'!BF51:BL51)),"",AVERAGE('Objectives Data'!BF51:BL51))</f>
      </c>
      <c r="I45" s="39">
        <f>IF(ISERROR(AVERAGE('Objectives Data'!BM51:BS51)),"",AVERAGE('Objectives Data'!BM51:BS51))</f>
      </c>
      <c r="J45" s="39">
        <f>IF(ISERROR(AVERAGE('Objectives Data'!BT51:BZ51)),"",AVERAGE('Objectives Data'!BT51:BZ51))</f>
      </c>
      <c r="K45" s="39">
        <f>IF(ISERROR(AVERAGE('Objectives Data'!CA51:CG51)),"",AVERAGE('Objectives Data'!CA51:CG51))</f>
      </c>
      <c r="L45" s="39">
        <f>IF(ISERROR(AVERAGE('Objectives Data'!CH51:CN51)),"",AVERAGE('Objectives Data'!CH51:CN51))</f>
      </c>
      <c r="M45" s="39">
        <f>IF(ISERROR(AVERAGE('Objectives Data'!CO51:CU51)),"",AVERAGE('Objectives Data'!CO51:CU51))</f>
      </c>
      <c r="N45" s="39">
        <f>IF(ISERROR(AVERAGE('Objectives Data'!CV51:DB51)),"",AVERAGE('Objectives Data'!CV51:DB51))</f>
      </c>
    </row>
    <row r="46" spans="1:14" ht="12.75">
      <c r="A46" s="24"/>
      <c r="B46" s="32">
        <f t="shared" si="1"/>
      </c>
      <c r="C46" s="39">
        <f>IF(ISERROR(AVERAGE('Objectives Data'!C52:AC52)),"",AVERAGE('Objectives Data'!C52:AC52))</f>
      </c>
      <c r="D46" s="39">
        <f>IF(ISERROR(AVERAGE('Objectives Data'!AD52:AJ52)),"",AVERAGE('Objectives Data'!AD52:AJ52))</f>
      </c>
      <c r="E46" s="39">
        <f>IF(ISERROR(AVERAGE('Objectives Data'!AK52:AQ52)),"",AVERAGE('Objectives Data'!AK52:AQ52))</f>
      </c>
      <c r="F46" s="39">
        <f>IF(ISERROR(AVERAGE('Objectives Data'!AR52:AX52)),"",AVERAGE('Objectives Data'!AR52:AX52))</f>
      </c>
      <c r="G46" s="39">
        <f>IF(ISERROR(AVERAGE('Objectives Data'!AY52:BE52)),"",AVERAGE('Objectives Data'!AY52:BE52))</f>
      </c>
      <c r="H46" s="39">
        <f>IF(ISERROR(AVERAGE('Objectives Data'!BF52:BL52)),"",AVERAGE('Objectives Data'!BF52:BL52))</f>
      </c>
      <c r="I46" s="39">
        <f>IF(ISERROR(AVERAGE('Objectives Data'!BM52:BS52)),"",AVERAGE('Objectives Data'!BM52:BS52))</f>
      </c>
      <c r="J46" s="39">
        <f>IF(ISERROR(AVERAGE('Objectives Data'!BT52:BZ52)),"",AVERAGE('Objectives Data'!BT52:BZ52))</f>
      </c>
      <c r="K46" s="39">
        <f>IF(ISERROR(AVERAGE('Objectives Data'!CA52:CG52)),"",AVERAGE('Objectives Data'!CA52:CG52))</f>
      </c>
      <c r="L46" s="39">
        <f>IF(ISERROR(AVERAGE('Objectives Data'!CH52:CN52)),"",AVERAGE('Objectives Data'!CH52:CN52))</f>
      </c>
      <c r="M46" s="39">
        <f>IF(ISERROR(AVERAGE('Objectives Data'!CO52:CU52)),"",AVERAGE('Objectives Data'!CO52:CU52))</f>
      </c>
      <c r="N46" s="39">
        <f>IF(ISERROR(AVERAGE('Objectives Data'!CV52:DB52)),"",AVERAGE('Objectives Data'!CV52:DB52))</f>
      </c>
    </row>
    <row r="47" spans="1:14" s="1" customFormat="1" ht="15">
      <c r="A47" s="25"/>
      <c r="B47" s="32">
        <f t="shared" si="1"/>
      </c>
      <c r="C47" s="39">
        <f>IF(ISERROR(AVERAGE('Objectives Data'!C53:AC53)),"",AVERAGE('Objectives Data'!C53:AC53))</f>
      </c>
      <c r="D47" s="39">
        <f>IF(ISERROR(AVERAGE('Objectives Data'!AD53:AJ53)),"",AVERAGE('Objectives Data'!AD53:AJ53))</f>
      </c>
      <c r="E47" s="39">
        <f>IF(ISERROR(AVERAGE('Objectives Data'!AK53:AQ53)),"",AVERAGE('Objectives Data'!AK53:AQ53))</f>
      </c>
      <c r="F47" s="39">
        <f>IF(ISERROR(AVERAGE('Objectives Data'!AR53:AX53)),"",AVERAGE('Objectives Data'!AR53:AX53))</f>
      </c>
      <c r="G47" s="39">
        <f>IF(ISERROR(AVERAGE('Objectives Data'!AY53:BE53)),"",AVERAGE('Objectives Data'!AY53:BE53))</f>
      </c>
      <c r="H47" s="39">
        <f>IF(ISERROR(AVERAGE('Objectives Data'!BF53:BL53)),"",AVERAGE('Objectives Data'!BF53:BL53))</f>
      </c>
      <c r="I47" s="39">
        <f>IF(ISERROR(AVERAGE('Objectives Data'!BM53:BS53)),"",AVERAGE('Objectives Data'!BM53:BS53))</f>
      </c>
      <c r="J47" s="39">
        <f>IF(ISERROR(AVERAGE('Objectives Data'!BT53:BZ53)),"",AVERAGE('Objectives Data'!BT53:BZ53))</f>
      </c>
      <c r="K47" s="39">
        <f>IF(ISERROR(AVERAGE('Objectives Data'!CA53:CG53)),"",AVERAGE('Objectives Data'!CA53:CG53))</f>
      </c>
      <c r="L47" s="39">
        <f>IF(ISERROR(AVERAGE('Objectives Data'!CH53:CN53)),"",AVERAGE('Objectives Data'!CH53:CN53))</f>
      </c>
      <c r="M47" s="39">
        <f>IF(ISERROR(AVERAGE('Objectives Data'!CO53:CU53)),"",AVERAGE('Objectives Data'!CO53:CU53))</f>
      </c>
      <c r="N47" s="39">
        <f>IF(ISERROR(AVERAGE('Objectives Data'!CV53:DB53)),"",AVERAGE('Objectives Data'!CV53:DB53))</f>
      </c>
    </row>
    <row r="48" spans="1:14" s="1" customFormat="1" ht="15">
      <c r="A48" s="25"/>
      <c r="B48" s="32">
        <f t="shared" si="1"/>
      </c>
      <c r="C48" s="39">
        <f>IF(ISERROR(AVERAGE('Objectives Data'!C48:AC48)),"",AVERAGE('Objectives Data'!C48:AC48))</f>
      </c>
      <c r="D48" s="39">
        <f>IF(ISERROR(AVERAGE('Objectives Data'!AD48:AJ48)),"",AVERAGE('Objectives Data'!AD48:AJ48))</f>
      </c>
      <c r="E48" s="39">
        <f>IF(ISERROR(AVERAGE('Objectives Data'!AK48:AQ48)),"",AVERAGE('Objectives Data'!AK48:AQ48))</f>
      </c>
      <c r="F48" s="39">
        <f>IF(ISERROR(AVERAGE('Objectives Data'!AR48:AX48)),"",AVERAGE('Objectives Data'!AR48:AX48))</f>
      </c>
      <c r="G48" s="39">
        <f>IF(ISERROR(AVERAGE('Objectives Data'!AY48:BE48)),"",AVERAGE('Objectives Data'!AY48:BE48))</f>
      </c>
      <c r="H48" s="39">
        <f>IF(ISERROR(AVERAGE('Objectives Data'!BF48:BL48)),"",AVERAGE('Objectives Data'!BF48:BL48))</f>
      </c>
      <c r="I48" s="39">
        <f>IF(ISERROR(AVERAGE('Objectives Data'!BM48:BS48)),"",AVERAGE('Objectives Data'!BM48:BS48))</f>
      </c>
      <c r="J48" s="39">
        <f>IF(ISERROR(AVERAGE('Objectives Data'!BT48:BZ48)),"",AVERAGE('Objectives Data'!BT48:BZ48))</f>
      </c>
      <c r="K48" s="39">
        <f>IF(ISERROR(AVERAGE('Objectives Data'!CA48:CG48)),"",AVERAGE('Objectives Data'!CA48:CG48))</f>
      </c>
      <c r="L48" s="39">
        <f>IF(ISERROR(AVERAGE('Objectives Data'!CH48:CN48)),"",AVERAGE('Objectives Data'!CH48:CN48))</f>
      </c>
      <c r="M48" s="39">
        <f>IF(ISERROR(AVERAGE('Objectives Data'!CO48:CU48)),"",AVERAGE('Objectives Data'!CO48:CU48))</f>
      </c>
      <c r="N48" s="39">
        <f>IF(ISERROR(AVERAGE('Objectives Data'!CV48:DB48)),"",AVERAGE('Objectives Data'!CV48:DB48))</f>
      </c>
    </row>
    <row r="49" spans="1:14" ht="12.75">
      <c r="A49" s="24"/>
      <c r="B49" s="32">
        <f t="shared" si="1"/>
      </c>
      <c r="C49" s="39">
        <f>IF(ISERROR(AVERAGE('Objectives Data'!C49:AC49)),"",AVERAGE('Objectives Data'!C49:AC49))</f>
      </c>
      <c r="D49" s="39">
        <f>IF(ISERROR(AVERAGE('Objectives Data'!AD49:AJ49)),"",AVERAGE('Objectives Data'!AD49:AJ49))</f>
      </c>
      <c r="E49" s="39">
        <f>IF(ISERROR(AVERAGE('Objectives Data'!AK49:AQ49)),"",AVERAGE('Objectives Data'!AK49:AQ49))</f>
      </c>
      <c r="F49" s="39">
        <f>IF(ISERROR(AVERAGE('Objectives Data'!AR49:AX49)),"",AVERAGE('Objectives Data'!AR49:AX49))</f>
      </c>
      <c r="G49" s="39">
        <f>IF(ISERROR(AVERAGE('Objectives Data'!AY49:BE49)),"",AVERAGE('Objectives Data'!AY49:BE49))</f>
      </c>
      <c r="H49" s="39">
        <f>IF(ISERROR(AVERAGE('Objectives Data'!BF49:BL49)),"",AVERAGE('Objectives Data'!BF49:BL49))</f>
      </c>
      <c r="I49" s="39">
        <f>IF(ISERROR(AVERAGE('Objectives Data'!BM49:BS49)),"",AVERAGE('Objectives Data'!BM49:BS49))</f>
      </c>
      <c r="J49" s="39">
        <f>IF(ISERROR(AVERAGE('Objectives Data'!BT49:BZ49)),"",AVERAGE('Objectives Data'!BT49:BZ49))</f>
      </c>
      <c r="K49" s="39">
        <f>IF(ISERROR(AVERAGE('Objectives Data'!CA49:CG49)),"",AVERAGE('Objectives Data'!CA49:CG49))</f>
      </c>
      <c r="L49" s="39">
        <f>IF(ISERROR(AVERAGE('Objectives Data'!CH49:CN49)),"",AVERAGE('Objectives Data'!CH49:CN49))</f>
      </c>
      <c r="M49" s="39">
        <f>IF(ISERROR(AVERAGE('Objectives Data'!CO49:CU49)),"",AVERAGE('Objectives Data'!CO49:CU49))</f>
      </c>
      <c r="N49" s="39">
        <f>IF(ISERROR(AVERAGE('Objectives Data'!CV49:DB49)),"",AVERAGE('Objectives Data'!CV49:DB49))</f>
      </c>
    </row>
    <row r="50" spans="1:14" ht="12.75">
      <c r="A50" s="24"/>
      <c r="B50" s="32">
        <f t="shared" si="1"/>
      </c>
      <c r="C50" s="39">
        <f>IF(ISERROR(AVERAGE('Objectives Data'!C50:AC50)),"",AVERAGE('Objectives Data'!C50:AC50))</f>
      </c>
      <c r="D50" s="39">
        <f>IF(ISERROR(AVERAGE('Objectives Data'!AD50:AJ50)),"",AVERAGE('Objectives Data'!AD50:AJ50))</f>
      </c>
      <c r="E50" s="39">
        <f>IF(ISERROR(AVERAGE('Objectives Data'!AK50:AQ50)),"",AVERAGE('Objectives Data'!AK50:AQ50))</f>
      </c>
      <c r="F50" s="39">
        <f>IF(ISERROR(AVERAGE('Objectives Data'!AR50:AX50)),"",AVERAGE('Objectives Data'!AR50:AX50))</f>
      </c>
      <c r="G50" s="39">
        <f>IF(ISERROR(AVERAGE('Objectives Data'!AY50:BE50)),"",AVERAGE('Objectives Data'!AY50:BE50))</f>
      </c>
      <c r="H50" s="39">
        <f>IF(ISERROR(AVERAGE('Objectives Data'!BF50:BL50)),"",AVERAGE('Objectives Data'!BF50:BL50))</f>
      </c>
      <c r="I50" s="39">
        <f>IF(ISERROR(AVERAGE('Objectives Data'!BM50:BS50)),"",AVERAGE('Objectives Data'!BM50:BS50))</f>
      </c>
      <c r="J50" s="39">
        <f>IF(ISERROR(AVERAGE('Objectives Data'!BT50:BZ50)),"",AVERAGE('Objectives Data'!BT50:BZ50))</f>
      </c>
      <c r="K50" s="39">
        <f>IF(ISERROR(AVERAGE('Objectives Data'!CA50:CG50)),"",AVERAGE('Objectives Data'!CA50:CG50))</f>
      </c>
      <c r="L50" s="39">
        <f>IF(ISERROR(AVERAGE('Objectives Data'!CH50:CN50)),"",AVERAGE('Objectives Data'!CH50:CN50))</f>
      </c>
      <c r="M50" s="39">
        <f>IF(ISERROR(AVERAGE('Objectives Data'!CO50:CU50)),"",AVERAGE('Objectives Data'!CO50:CU50))</f>
      </c>
      <c r="N50" s="39">
        <f>IF(ISERROR(AVERAGE('Objectives Data'!CV50:DB50)),"",AVERAGE('Objectives Data'!CV50:DB50))</f>
      </c>
    </row>
    <row r="51" spans="1:14" ht="12.75">
      <c r="A51" s="24"/>
      <c r="B51" s="32">
        <f t="shared" si="1"/>
      </c>
      <c r="C51" s="39">
        <f>IF(ISERROR(AVERAGE('Objectives Data'!C51:AC51)),"",AVERAGE('Objectives Data'!C51:AC51))</f>
      </c>
      <c r="D51" s="39">
        <f>IF(ISERROR(AVERAGE('Objectives Data'!AD51:AJ51)),"",AVERAGE('Objectives Data'!AD51:AJ51))</f>
      </c>
      <c r="E51" s="39">
        <f>IF(ISERROR(AVERAGE('Objectives Data'!AK51:AQ51)),"",AVERAGE('Objectives Data'!AK51:AQ51))</f>
      </c>
      <c r="F51" s="39">
        <f>IF(ISERROR(AVERAGE('Objectives Data'!AR51:AX51)),"",AVERAGE('Objectives Data'!AR51:AX51))</f>
      </c>
      <c r="G51" s="39">
        <f>IF(ISERROR(AVERAGE('Objectives Data'!AY51:BE51)),"",AVERAGE('Objectives Data'!AY51:BE51))</f>
      </c>
      <c r="H51" s="39">
        <f>IF(ISERROR(AVERAGE('Objectives Data'!BF51:BL51)),"",AVERAGE('Objectives Data'!BF51:BL51))</f>
      </c>
      <c r="I51" s="39">
        <f>IF(ISERROR(AVERAGE('Objectives Data'!BM51:BS51)),"",AVERAGE('Objectives Data'!BM51:BS51))</f>
      </c>
      <c r="J51" s="39">
        <f>IF(ISERROR(AVERAGE('Objectives Data'!BT51:BZ51)),"",AVERAGE('Objectives Data'!BT51:BZ51))</f>
      </c>
      <c r="K51" s="39">
        <f>IF(ISERROR(AVERAGE('Objectives Data'!CA51:CG51)),"",AVERAGE('Objectives Data'!CA51:CG51))</f>
      </c>
      <c r="L51" s="39">
        <f>IF(ISERROR(AVERAGE('Objectives Data'!CH51:CN51)),"",AVERAGE('Objectives Data'!CH51:CN51))</f>
      </c>
      <c r="M51" s="39">
        <f>IF(ISERROR(AVERAGE('Objectives Data'!CO51:CU51)),"",AVERAGE('Objectives Data'!CO51:CU51))</f>
      </c>
      <c r="N51" s="39">
        <f>IF(ISERROR(AVERAGE('Objectives Data'!CV51:DB51)),"",AVERAGE('Objectives Data'!CV51:DB51))</f>
      </c>
    </row>
    <row r="52" spans="1:14" ht="12.75">
      <c r="A52" s="24"/>
      <c r="B52" s="32">
        <f t="shared" si="1"/>
      </c>
      <c r="C52" s="39">
        <f>IF(ISERROR(AVERAGE('Objectives Data'!C52:AC52)),"",AVERAGE('Objectives Data'!C52:AC52))</f>
      </c>
      <c r="D52" s="39">
        <f>IF(ISERROR(AVERAGE('Objectives Data'!AD52:AJ52)),"",AVERAGE('Objectives Data'!AD52:AJ52))</f>
      </c>
      <c r="E52" s="39">
        <f>IF(ISERROR(AVERAGE('Objectives Data'!AK52:AQ52)),"",AVERAGE('Objectives Data'!AK52:AQ52))</f>
      </c>
      <c r="F52" s="39">
        <f>IF(ISERROR(AVERAGE('Objectives Data'!AR52:AX52)),"",AVERAGE('Objectives Data'!AR52:AX52))</f>
      </c>
      <c r="G52" s="39">
        <f>IF(ISERROR(AVERAGE('Objectives Data'!AY52:BE52)),"",AVERAGE('Objectives Data'!AY52:BE52))</f>
      </c>
      <c r="H52" s="39">
        <f>IF(ISERROR(AVERAGE('Objectives Data'!BF52:BL52)),"",AVERAGE('Objectives Data'!BF52:BL52))</f>
      </c>
      <c r="I52" s="39">
        <f>IF(ISERROR(AVERAGE('Objectives Data'!BM52:BS52)),"",AVERAGE('Objectives Data'!BM52:BS52))</f>
      </c>
      <c r="J52" s="39">
        <f>IF(ISERROR(AVERAGE('Objectives Data'!BT52:BZ52)),"",AVERAGE('Objectives Data'!BT52:BZ52))</f>
      </c>
      <c r="K52" s="39">
        <f>IF(ISERROR(AVERAGE('Objectives Data'!CA52:CG52)),"",AVERAGE('Objectives Data'!CA52:CG52))</f>
      </c>
      <c r="L52" s="39">
        <f>IF(ISERROR(AVERAGE('Objectives Data'!CH52:CN52)),"",AVERAGE('Objectives Data'!CH52:CN52))</f>
      </c>
      <c r="M52" s="39">
        <f>IF(ISERROR(AVERAGE('Objectives Data'!CO52:CU52)),"",AVERAGE('Objectives Data'!CO52:CU52))</f>
      </c>
      <c r="N52" s="39">
        <f>IF(ISERROR(AVERAGE('Objectives Data'!CV52:DB52)),"",AVERAGE('Objectives Data'!CV52:DB52))</f>
      </c>
    </row>
    <row r="53" spans="1:14" s="1" customFormat="1" ht="15">
      <c r="A53" s="25"/>
      <c r="B53" s="32">
        <f t="shared" si="1"/>
      </c>
      <c r="C53" s="39">
        <f>IF(ISERROR(AVERAGE('Objectives Data'!C53:AC53)),"",AVERAGE('Objectives Data'!C53:AC53))</f>
      </c>
      <c r="D53" s="39">
        <f>IF(ISERROR(AVERAGE('Objectives Data'!AD53:AJ53)),"",AVERAGE('Objectives Data'!AD53:AJ53))</f>
      </c>
      <c r="E53" s="39">
        <f>IF(ISERROR(AVERAGE('Objectives Data'!AK53:AQ53)),"",AVERAGE('Objectives Data'!AK53:AQ53))</f>
      </c>
      <c r="F53" s="39">
        <f>IF(ISERROR(AVERAGE('Objectives Data'!AR53:AX53)),"",AVERAGE('Objectives Data'!AR53:AX53))</f>
      </c>
      <c r="G53" s="39">
        <f>IF(ISERROR(AVERAGE('Objectives Data'!AY53:BE53)),"",AVERAGE('Objectives Data'!AY53:BE53))</f>
      </c>
      <c r="H53" s="39">
        <f>IF(ISERROR(AVERAGE('Objectives Data'!BF53:BL53)),"",AVERAGE('Objectives Data'!BF53:BL53))</f>
      </c>
      <c r="I53" s="39">
        <f>IF(ISERROR(AVERAGE('Objectives Data'!BM53:BS53)),"",AVERAGE('Objectives Data'!BM53:BS53))</f>
      </c>
      <c r="J53" s="39">
        <f>IF(ISERROR(AVERAGE('Objectives Data'!BT53:BZ53)),"",AVERAGE('Objectives Data'!BT53:BZ53))</f>
      </c>
      <c r="K53" s="39">
        <f>IF(ISERROR(AVERAGE('Objectives Data'!CA53:CG53)),"",AVERAGE('Objectives Data'!CA53:CG53))</f>
      </c>
      <c r="L53" s="39">
        <f>IF(ISERROR(AVERAGE('Objectives Data'!CH53:CN53)),"",AVERAGE('Objectives Data'!CH53:CN53))</f>
      </c>
      <c r="M53" s="39">
        <f>IF(ISERROR(AVERAGE('Objectives Data'!CO53:CU53)),"",AVERAGE('Objectives Data'!CO53:CU53))</f>
      </c>
      <c r="N53" s="39">
        <f>IF(ISERROR(AVERAGE('Objectives Data'!CV53:DB53)),"",AVERAGE('Objectives Data'!CV53:DB53))</f>
      </c>
    </row>
    <row r="54" spans="1:14" s="1" customFormat="1" ht="15">
      <c r="A54" s="25"/>
      <c r="B54" s="32">
        <f t="shared" si="1"/>
      </c>
      <c r="C54" s="39">
        <f>IF(ISERROR(AVERAGE('Objectives Data'!C54:AC54)),"",AVERAGE('Objectives Data'!C54:AC54))</f>
      </c>
      <c r="D54" s="39">
        <f>IF(ISERROR(AVERAGE('Objectives Data'!AD54:AJ54)),"",AVERAGE('Objectives Data'!AD54:AJ54))</f>
      </c>
      <c r="E54" s="39">
        <f>IF(ISERROR(AVERAGE('Objectives Data'!AK54:AQ54)),"",AVERAGE('Objectives Data'!AK54:AQ54))</f>
      </c>
      <c r="F54" s="39">
        <f>IF(ISERROR(AVERAGE('Objectives Data'!AR54:AX54)),"",AVERAGE('Objectives Data'!AR54:AX54))</f>
      </c>
      <c r="G54" s="39">
        <f>IF(ISERROR(AVERAGE('Objectives Data'!AY54:BE54)),"",AVERAGE('Objectives Data'!AY54:BE54))</f>
      </c>
      <c r="H54" s="39">
        <f>IF(ISERROR(AVERAGE('Objectives Data'!BF54:BL54)),"",AVERAGE('Objectives Data'!BF54:BL54))</f>
      </c>
      <c r="I54" s="39">
        <f>IF(ISERROR(AVERAGE('Objectives Data'!BM54:BS54)),"",AVERAGE('Objectives Data'!BM54:BS54))</f>
      </c>
      <c r="J54" s="39">
        <f>IF(ISERROR(AVERAGE('Objectives Data'!BT54:BZ54)),"",AVERAGE('Objectives Data'!BT54:BZ54))</f>
      </c>
      <c r="K54" s="39">
        <f>IF(ISERROR(AVERAGE('Objectives Data'!CA54:CG54)),"",AVERAGE('Objectives Data'!CA54:CG54))</f>
      </c>
      <c r="L54" s="39">
        <f>IF(ISERROR(AVERAGE('Objectives Data'!CH54:CN54)),"",AVERAGE('Objectives Data'!CH54:CN54))</f>
      </c>
      <c r="M54" s="39">
        <f>IF(ISERROR(AVERAGE('Objectives Data'!CO54:CU54)),"",AVERAGE('Objectives Data'!CO54:CU54))</f>
      </c>
      <c r="N54" s="39">
        <f>IF(ISERROR(AVERAGE('Objectives Data'!CV54:DB54)),"",AVERAGE('Objectives Data'!CV54:DB54))</f>
      </c>
    </row>
    <row r="55" spans="1:14" s="1" customFormat="1" ht="15">
      <c r="A55" s="25"/>
      <c r="B55" s="32">
        <f t="shared" si="1"/>
      </c>
      <c r="C55" s="39">
        <f>IF(ISERROR(AVERAGE('Objectives Data'!C55:AC55)),"",AVERAGE('Objectives Data'!C55:AC55))</f>
      </c>
      <c r="D55" s="39">
        <f>IF(ISERROR(AVERAGE('Objectives Data'!AD55:AJ55)),"",AVERAGE('Objectives Data'!AD55:AJ55))</f>
      </c>
      <c r="E55" s="39">
        <f>IF(ISERROR(AVERAGE('Objectives Data'!AK55:AQ55)),"",AVERAGE('Objectives Data'!AK55:AQ55))</f>
      </c>
      <c r="F55" s="39">
        <f>IF(ISERROR(AVERAGE('Objectives Data'!AR55:AX55)),"",AVERAGE('Objectives Data'!AR55:AX55))</f>
      </c>
      <c r="G55" s="39">
        <f>IF(ISERROR(AVERAGE('Objectives Data'!AY55:BE55)),"",AVERAGE('Objectives Data'!AY55:BE55))</f>
      </c>
      <c r="H55" s="39">
        <f>IF(ISERROR(AVERAGE('Objectives Data'!BF55:BL55)),"",AVERAGE('Objectives Data'!BF55:BL55))</f>
      </c>
      <c r="I55" s="39">
        <f>IF(ISERROR(AVERAGE('Objectives Data'!BM55:BS55)),"",AVERAGE('Objectives Data'!BM55:BS55))</f>
      </c>
      <c r="J55" s="39">
        <f>IF(ISERROR(AVERAGE('Objectives Data'!BT55:BZ55)),"",AVERAGE('Objectives Data'!BT55:BZ55))</f>
      </c>
      <c r="K55" s="39">
        <f>IF(ISERROR(AVERAGE('Objectives Data'!CA55:CG55)),"",AVERAGE('Objectives Data'!CA55:CG55))</f>
      </c>
      <c r="L55" s="39">
        <f>IF(ISERROR(AVERAGE('Objectives Data'!CH55:CN55)),"",AVERAGE('Objectives Data'!CH55:CN55))</f>
      </c>
      <c r="M55" s="39">
        <f>IF(ISERROR(AVERAGE('Objectives Data'!CO55:CU55)),"",AVERAGE('Objectives Data'!CO55:CU55))</f>
      </c>
      <c r="N55" s="39">
        <f>IF(ISERROR(AVERAGE('Objectives Data'!CV55:DB55)),"",AVERAGE('Objectives Data'!CV55:DB55))</f>
      </c>
    </row>
    <row r="56" spans="1:14" s="1" customFormat="1" ht="15">
      <c r="A56" s="25"/>
      <c r="B56" s="32">
        <f t="shared" si="1"/>
      </c>
      <c r="C56" s="39">
        <f>IF(ISERROR(AVERAGE('Objectives Data'!C56:AC56)),"",AVERAGE('Objectives Data'!C56:AC56))</f>
      </c>
      <c r="D56" s="39">
        <f>IF(ISERROR(AVERAGE('Objectives Data'!AD56:AJ56)),"",AVERAGE('Objectives Data'!AD56:AJ56))</f>
      </c>
      <c r="E56" s="39">
        <f>IF(ISERROR(AVERAGE('Objectives Data'!AK56:AQ56)),"",AVERAGE('Objectives Data'!AK56:AQ56))</f>
      </c>
      <c r="F56" s="39">
        <f>IF(ISERROR(AVERAGE('Objectives Data'!AR56:AX56)),"",AVERAGE('Objectives Data'!AR56:AX56))</f>
      </c>
      <c r="G56" s="39">
        <f>IF(ISERROR(AVERAGE('Objectives Data'!AY56:BE56)),"",AVERAGE('Objectives Data'!AY56:BE56))</f>
      </c>
      <c r="H56" s="39">
        <f>IF(ISERROR(AVERAGE('Objectives Data'!BF56:BL56)),"",AVERAGE('Objectives Data'!BF56:BL56))</f>
      </c>
      <c r="I56" s="39">
        <f>IF(ISERROR(AVERAGE('Objectives Data'!BM56:BS56)),"",AVERAGE('Objectives Data'!BM56:BS56))</f>
      </c>
      <c r="J56" s="39">
        <f>IF(ISERROR(AVERAGE('Objectives Data'!BT56:BZ56)),"",AVERAGE('Objectives Data'!BT56:BZ56))</f>
      </c>
      <c r="K56" s="39">
        <f>IF(ISERROR(AVERAGE('Objectives Data'!CA56:CG56)),"",AVERAGE('Objectives Data'!CA56:CG56))</f>
      </c>
      <c r="L56" s="39">
        <f>IF(ISERROR(AVERAGE('Objectives Data'!CH56:CN56)),"",AVERAGE('Objectives Data'!CH56:CN56))</f>
      </c>
      <c r="M56" s="39">
        <f>IF(ISERROR(AVERAGE('Objectives Data'!CO56:CU56)),"",AVERAGE('Objectives Data'!CO56:CU56))</f>
      </c>
      <c r="N56" s="39">
        <f>IF(ISERROR(AVERAGE('Objectives Data'!CV56:DB56)),"",AVERAGE('Objectives Data'!CV56:DB56))</f>
      </c>
    </row>
    <row r="57" spans="1:2" s="1" customFormat="1" ht="15">
      <c r="A57" s="26"/>
      <c r="B57" s="30"/>
    </row>
    <row r="58" spans="1:2" s="1" customFormat="1" ht="15">
      <c r="A58" s="26"/>
      <c r="B58" s="30"/>
    </row>
    <row r="59" spans="1:2" s="1" customFormat="1" ht="15">
      <c r="A59" s="26"/>
      <c r="B59" s="30"/>
    </row>
    <row r="60" spans="1:2" s="1" customFormat="1" ht="15">
      <c r="A60" s="26"/>
      <c r="B60" s="30"/>
    </row>
    <row r="61" spans="1:2" s="1" customFormat="1" ht="15">
      <c r="A61" s="26"/>
      <c r="B61" s="30"/>
    </row>
    <row r="62" spans="1:2" s="1" customFormat="1" ht="15">
      <c r="A62" s="26"/>
      <c r="B62" s="30"/>
    </row>
    <row r="63" spans="1:2" s="1" customFormat="1" ht="15">
      <c r="A63" s="26"/>
      <c r="B63" s="30"/>
    </row>
    <row r="64" spans="1:2" s="1" customFormat="1" ht="15">
      <c r="A64" s="26"/>
      <c r="B64" s="30"/>
    </row>
    <row r="65" spans="1:2" s="1" customFormat="1" ht="15">
      <c r="A65" s="26"/>
      <c r="B65" s="30"/>
    </row>
    <row r="66" spans="1:2" s="1" customFormat="1" ht="15">
      <c r="A66" s="26"/>
      <c r="B66" s="30"/>
    </row>
    <row r="67" spans="1:2" s="1" customFormat="1" ht="15">
      <c r="A67" s="26"/>
      <c r="B67" s="30"/>
    </row>
    <row r="68" spans="1:2" s="1" customFormat="1" ht="15">
      <c r="A68" s="26"/>
      <c r="B68" s="30"/>
    </row>
    <row r="69" spans="1:2" s="1" customFormat="1" ht="15">
      <c r="A69" s="26"/>
      <c r="B69" s="30"/>
    </row>
    <row r="70" spans="1:2" s="1" customFormat="1" ht="15">
      <c r="A70" s="26"/>
      <c r="B70" s="30"/>
    </row>
    <row r="71" spans="1:2" s="1" customFormat="1" ht="15">
      <c r="A71" s="26"/>
      <c r="B71" s="30"/>
    </row>
    <row r="72" spans="1:2" s="1" customFormat="1" ht="15">
      <c r="A72" s="26"/>
      <c r="B72" s="30"/>
    </row>
    <row r="73" spans="1:2" s="1" customFormat="1" ht="15">
      <c r="A73" s="26"/>
      <c r="B73" s="30"/>
    </row>
    <row r="74" spans="1:2" s="1" customFormat="1" ht="15">
      <c r="A74" s="26"/>
      <c r="B74" s="30"/>
    </row>
    <row r="75" spans="1:2" s="1" customFormat="1" ht="15">
      <c r="A75" s="26"/>
      <c r="B75" s="30"/>
    </row>
    <row r="76" spans="1:2" s="1" customFormat="1" ht="15">
      <c r="A76" s="26"/>
      <c r="B76" s="30"/>
    </row>
    <row r="77" spans="1:2" s="1" customFormat="1" ht="15">
      <c r="A77" s="26"/>
      <c r="B77" s="30"/>
    </row>
    <row r="78" spans="1:2" s="1" customFormat="1" ht="15">
      <c r="A78" s="26"/>
      <c r="B78" s="30"/>
    </row>
    <row r="79" spans="1:2" s="1" customFormat="1" ht="15">
      <c r="A79" s="26"/>
      <c r="B79" s="30"/>
    </row>
    <row r="80" spans="1:2" s="1" customFormat="1" ht="15">
      <c r="A80" s="26"/>
      <c r="B80" s="30"/>
    </row>
    <row r="81" spans="1:2" s="1" customFormat="1" ht="15">
      <c r="A81" s="26"/>
      <c r="B81" s="30"/>
    </row>
    <row r="82" spans="1:2" s="4" customFormat="1" ht="12.75">
      <c r="A82" s="27"/>
      <c r="B82" s="31"/>
    </row>
    <row r="83" spans="1:2" s="4" customFormat="1" ht="12.75">
      <c r="A83" s="27"/>
      <c r="B83" s="31"/>
    </row>
    <row r="84" spans="1:2" s="4" customFormat="1" ht="12.75">
      <c r="A84" s="27"/>
      <c r="B84" s="31"/>
    </row>
    <row r="85" spans="1:2" s="4" customFormat="1" ht="12.75">
      <c r="A85" s="27"/>
      <c r="B85" s="31"/>
    </row>
    <row r="86" spans="1:2" s="4" customFormat="1" ht="12.75">
      <c r="A86" s="27"/>
      <c r="B86" s="31"/>
    </row>
    <row r="87" spans="1:2" s="4" customFormat="1" ht="12.75">
      <c r="A87" s="27"/>
      <c r="B87" s="31"/>
    </row>
    <row r="88" spans="1:2" s="4" customFormat="1" ht="12.75">
      <c r="A88" s="27"/>
      <c r="B88" s="31"/>
    </row>
    <row r="89" spans="1:2" s="4" customFormat="1" ht="12.75">
      <c r="A89" s="27"/>
      <c r="B89" s="31"/>
    </row>
    <row r="90" spans="1:2" s="4" customFormat="1" ht="12.75">
      <c r="A90" s="27"/>
      <c r="B90" s="31"/>
    </row>
    <row r="91" spans="1:2" s="4" customFormat="1" ht="12.75">
      <c r="A91" s="27"/>
      <c r="B91" s="31"/>
    </row>
    <row r="92" spans="1:2" s="4" customFormat="1" ht="12.75">
      <c r="A92" s="27"/>
      <c r="B92" s="31"/>
    </row>
    <row r="93" spans="1:2" s="4" customFormat="1" ht="12.75">
      <c r="A93" s="27"/>
      <c r="B93" s="31"/>
    </row>
    <row r="94" spans="1:2" s="4" customFormat="1" ht="12.75">
      <c r="A94" s="27"/>
      <c r="B94" s="31"/>
    </row>
    <row r="95" spans="1:2" s="4" customFormat="1" ht="12.75">
      <c r="A95" s="27"/>
      <c r="B95" s="31"/>
    </row>
    <row r="96" spans="1:2" s="4" customFormat="1" ht="12.75">
      <c r="A96" s="27"/>
      <c r="B96" s="31"/>
    </row>
    <row r="97" spans="1:2" s="4" customFormat="1" ht="12.75">
      <c r="A97" s="27"/>
      <c r="B97" s="31"/>
    </row>
    <row r="98" spans="1:2" s="4" customFormat="1" ht="12.75">
      <c r="A98" s="27"/>
      <c r="B98" s="31"/>
    </row>
    <row r="99" spans="1:2" s="4" customFormat="1" ht="12.75">
      <c r="A99" s="27"/>
      <c r="B99" s="31"/>
    </row>
    <row r="100" spans="1:2" s="4" customFormat="1" ht="12.75">
      <c r="A100" s="27"/>
      <c r="B100" s="31"/>
    </row>
    <row r="101" spans="1:2" s="4" customFormat="1" ht="12.75">
      <c r="A101" s="27"/>
      <c r="B101" s="31"/>
    </row>
    <row r="102" spans="1:2" s="4" customFormat="1" ht="12.75">
      <c r="A102" s="27"/>
      <c r="B102" s="31"/>
    </row>
    <row r="103" spans="1:2" s="4" customFormat="1" ht="12.75">
      <c r="A103" s="27"/>
      <c r="B103" s="31"/>
    </row>
    <row r="104" spans="1:2" s="4" customFormat="1" ht="12.75">
      <c r="A104" s="27"/>
      <c r="B104" s="31"/>
    </row>
    <row r="105" spans="1:2" s="4" customFormat="1" ht="12.75">
      <c r="A105" s="27"/>
      <c r="B105" s="31"/>
    </row>
    <row r="106" spans="1:2" s="4" customFormat="1" ht="12.75">
      <c r="A106" s="27"/>
      <c r="B106" s="31"/>
    </row>
    <row r="107" spans="1:2" s="4" customFormat="1" ht="12.75">
      <c r="A107" s="27"/>
      <c r="B107" s="31"/>
    </row>
    <row r="108" spans="1:2" s="4" customFormat="1" ht="12.75">
      <c r="A108" s="27"/>
      <c r="B108" s="31"/>
    </row>
    <row r="109" spans="1:2" s="4" customFormat="1" ht="12.75">
      <c r="A109" s="27"/>
      <c r="B109" s="31"/>
    </row>
    <row r="110" spans="1:2" s="4" customFormat="1" ht="12.75">
      <c r="A110" s="27"/>
      <c r="B110" s="31"/>
    </row>
    <row r="111" spans="1:2" s="4" customFormat="1" ht="12.75">
      <c r="A111" s="27"/>
      <c r="B111" s="31"/>
    </row>
    <row r="112" spans="1:2" s="4" customFormat="1" ht="12.75">
      <c r="A112" s="27"/>
      <c r="B112" s="31"/>
    </row>
    <row r="113" spans="1:2" s="4" customFormat="1" ht="12.75">
      <c r="A113" s="27"/>
      <c r="B113" s="31"/>
    </row>
    <row r="114" spans="1:2" s="4" customFormat="1" ht="12.75">
      <c r="A114" s="27"/>
      <c r="B114" s="31"/>
    </row>
    <row r="115" spans="1:2" s="4" customFormat="1" ht="12.75">
      <c r="A115" s="27"/>
      <c r="B115" s="31"/>
    </row>
    <row r="116" spans="1:2" s="4" customFormat="1" ht="12.75">
      <c r="A116" s="27"/>
      <c r="B116" s="31"/>
    </row>
    <row r="117" spans="1:2" s="4" customFormat="1" ht="12.75">
      <c r="A117" s="27"/>
      <c r="B117" s="31"/>
    </row>
    <row r="118" spans="1:2" s="4" customFormat="1" ht="12.75">
      <c r="A118" s="27"/>
      <c r="B118" s="31"/>
    </row>
    <row r="119" spans="1:2" s="4" customFormat="1" ht="12.75">
      <c r="A119" s="27"/>
      <c r="B119" s="31"/>
    </row>
    <row r="120" spans="1:2" s="4" customFormat="1" ht="12.75">
      <c r="A120" s="27"/>
      <c r="B120" s="31"/>
    </row>
    <row r="121" spans="1:2" s="4" customFormat="1" ht="12.75">
      <c r="A121" s="27"/>
      <c r="B121" s="31"/>
    </row>
    <row r="122" spans="1:2" s="4" customFormat="1" ht="12.75">
      <c r="A122" s="27"/>
      <c r="B122" s="31"/>
    </row>
    <row r="123" spans="1:2" s="4" customFormat="1" ht="12.75">
      <c r="A123" s="27"/>
      <c r="B123" s="31"/>
    </row>
    <row r="124" spans="1:2" s="4" customFormat="1" ht="12.75">
      <c r="A124" s="27"/>
      <c r="B124" s="31"/>
    </row>
    <row r="125" spans="1:2" s="4" customFormat="1" ht="12.75">
      <c r="A125" s="27"/>
      <c r="B125" s="31"/>
    </row>
    <row r="126" spans="1:2" s="4" customFormat="1" ht="12.75">
      <c r="A126" s="27"/>
      <c r="B126" s="31"/>
    </row>
    <row r="127" spans="1:2" s="4" customFormat="1" ht="12.75">
      <c r="A127" s="27"/>
      <c r="B127" s="31"/>
    </row>
    <row r="128" spans="1:2" s="4" customFormat="1" ht="12.75">
      <c r="A128" s="27"/>
      <c r="B128" s="31"/>
    </row>
    <row r="129" spans="1:2" s="4" customFormat="1" ht="12.75">
      <c r="A129" s="27"/>
      <c r="B129" s="31"/>
    </row>
    <row r="130" spans="1:2" s="4" customFormat="1" ht="12.75">
      <c r="A130" s="27"/>
      <c r="B130" s="31"/>
    </row>
    <row r="131" spans="1:2" s="4" customFormat="1" ht="12.75">
      <c r="A131" s="27"/>
      <c r="B131" s="31"/>
    </row>
    <row r="132" spans="1:2" s="4" customFormat="1" ht="12.75">
      <c r="A132" s="27"/>
      <c r="B132" s="31"/>
    </row>
    <row r="133" spans="1:2" s="4" customFormat="1" ht="12.75">
      <c r="A133" s="27"/>
      <c r="B133" s="31"/>
    </row>
    <row r="134" spans="1:2" s="4" customFormat="1" ht="12.75">
      <c r="A134" s="27"/>
      <c r="B134" s="31"/>
    </row>
    <row r="135" spans="1:2" s="4" customFormat="1" ht="12.75">
      <c r="A135" s="27"/>
      <c r="B135" s="31"/>
    </row>
    <row r="136" spans="1:2" s="4" customFormat="1" ht="12.75">
      <c r="A136" s="27"/>
      <c r="B136" s="31"/>
    </row>
    <row r="137" spans="1:2" s="4" customFormat="1" ht="12.75">
      <c r="A137" s="27"/>
      <c r="B137" s="31"/>
    </row>
    <row r="138" spans="1:2" s="4" customFormat="1" ht="12.75">
      <c r="A138" s="27"/>
      <c r="B138" s="31"/>
    </row>
    <row r="139" spans="1:2" s="4" customFormat="1" ht="12.75">
      <c r="A139" s="27"/>
      <c r="B139" s="31"/>
    </row>
    <row r="140" spans="1:2" s="4" customFormat="1" ht="12.75">
      <c r="A140" s="27"/>
      <c r="B140" s="31"/>
    </row>
    <row r="141" spans="1:2" s="4" customFormat="1" ht="12.75">
      <c r="A141" s="27"/>
      <c r="B141" s="31"/>
    </row>
    <row r="142" spans="1:2" s="4" customFormat="1" ht="12.75">
      <c r="A142" s="27"/>
      <c r="B142" s="31"/>
    </row>
    <row r="143" spans="1:2" s="4" customFormat="1" ht="12.75">
      <c r="A143" s="27"/>
      <c r="B143" s="31"/>
    </row>
    <row r="144" spans="1:2" s="4" customFormat="1" ht="12.75">
      <c r="A144" s="27"/>
      <c r="B144" s="31"/>
    </row>
    <row r="145" spans="1:2" s="4" customFormat="1" ht="12.75">
      <c r="A145" s="27"/>
      <c r="B145" s="31"/>
    </row>
    <row r="146" spans="1:2" s="4" customFormat="1" ht="12.75">
      <c r="A146" s="27"/>
      <c r="B146" s="31"/>
    </row>
    <row r="147" spans="1:2" s="4" customFormat="1" ht="12.75">
      <c r="A147" s="27"/>
      <c r="B147" s="31"/>
    </row>
    <row r="148" spans="1:2" s="4" customFormat="1" ht="12.75">
      <c r="A148" s="27"/>
      <c r="B148" s="31"/>
    </row>
    <row r="149" spans="1:2" s="4" customFormat="1" ht="12.75">
      <c r="A149" s="27"/>
      <c r="B149" s="31"/>
    </row>
    <row r="150" spans="1:2" s="4" customFormat="1" ht="12.75">
      <c r="A150" s="27"/>
      <c r="B150" s="31"/>
    </row>
    <row r="151" spans="1:2" s="4" customFormat="1" ht="12.75">
      <c r="A151" s="27"/>
      <c r="B151" s="31"/>
    </row>
    <row r="152" spans="1:2" s="4" customFormat="1" ht="12.75">
      <c r="A152" s="27"/>
      <c r="B152" s="31"/>
    </row>
    <row r="153" spans="1:2" s="4" customFormat="1" ht="12.75">
      <c r="A153" s="27"/>
      <c r="B153" s="31"/>
    </row>
    <row r="154" spans="1:2" s="4" customFormat="1" ht="12.75">
      <c r="A154" s="27"/>
      <c r="B154" s="31"/>
    </row>
    <row r="155" spans="1:2" s="4" customFormat="1" ht="12.75">
      <c r="A155" s="27"/>
      <c r="B155" s="31"/>
    </row>
    <row r="156" spans="1:2" s="4" customFormat="1" ht="12.75">
      <c r="A156" s="27"/>
      <c r="B156" s="31"/>
    </row>
    <row r="157" spans="1:2" s="4" customFormat="1" ht="12.75">
      <c r="A157" s="27"/>
      <c r="B157" s="31"/>
    </row>
    <row r="158" spans="1:2" s="4" customFormat="1" ht="12.75">
      <c r="A158" s="27"/>
      <c r="B158" s="31"/>
    </row>
    <row r="159" spans="1:2" s="4" customFormat="1" ht="12.75">
      <c r="A159" s="27"/>
      <c r="B159" s="31"/>
    </row>
    <row r="160" spans="1:2" s="4" customFormat="1" ht="12.75">
      <c r="A160" s="27"/>
      <c r="B160" s="31"/>
    </row>
    <row r="161" spans="1:2" s="4" customFormat="1" ht="12.75">
      <c r="A161" s="27"/>
      <c r="B161" s="31"/>
    </row>
    <row r="162" spans="1:2" s="4" customFormat="1" ht="12.75">
      <c r="A162" s="27"/>
      <c r="B162" s="31"/>
    </row>
    <row r="163" spans="1:2" s="4" customFormat="1" ht="12.75">
      <c r="A163" s="27"/>
      <c r="B163" s="31"/>
    </row>
    <row r="164" spans="1:2" s="4" customFormat="1" ht="12.75">
      <c r="A164" s="27"/>
      <c r="B164" s="31"/>
    </row>
    <row r="165" spans="1:2" s="4" customFormat="1" ht="12.75">
      <c r="A165" s="27"/>
      <c r="B165" s="31"/>
    </row>
    <row r="166" spans="1:2" s="4" customFormat="1" ht="12.75">
      <c r="A166" s="27"/>
      <c r="B166" s="31"/>
    </row>
    <row r="167" spans="1:2" s="4" customFormat="1" ht="12.75">
      <c r="A167" s="27"/>
      <c r="B167" s="31"/>
    </row>
    <row r="168" spans="1:2" s="4" customFormat="1" ht="12.75">
      <c r="A168" s="27"/>
      <c r="B168" s="31"/>
    </row>
    <row r="169" spans="1:2" s="4" customFormat="1" ht="12.75">
      <c r="A169" s="27"/>
      <c r="B169" s="31"/>
    </row>
    <row r="170" spans="1:2" s="4" customFormat="1" ht="12.75">
      <c r="A170" s="27"/>
      <c r="B170" s="31"/>
    </row>
    <row r="171" spans="1:2" s="4" customFormat="1" ht="12.75">
      <c r="A171" s="27"/>
      <c r="B171" s="31"/>
    </row>
    <row r="172" spans="1:2" s="4" customFormat="1" ht="12.75">
      <c r="A172" s="27"/>
      <c r="B172" s="31"/>
    </row>
    <row r="173" spans="1:2" s="4" customFormat="1" ht="12.75">
      <c r="A173" s="27"/>
      <c r="B173" s="31"/>
    </row>
    <row r="174" spans="1:2" s="4" customFormat="1" ht="12.75">
      <c r="A174" s="27"/>
      <c r="B174" s="31"/>
    </row>
    <row r="175" spans="1:2" s="4" customFormat="1" ht="12.75">
      <c r="A175" s="27"/>
      <c r="B175" s="31"/>
    </row>
    <row r="176" spans="1:2" s="4" customFormat="1" ht="12.75">
      <c r="A176" s="27"/>
      <c r="B176" s="31"/>
    </row>
    <row r="177" spans="1:2" s="4" customFormat="1" ht="12.75">
      <c r="A177" s="27"/>
      <c r="B177" s="31"/>
    </row>
    <row r="178" spans="1:2" s="4" customFormat="1" ht="12.75">
      <c r="A178" s="27"/>
      <c r="B178" s="31"/>
    </row>
    <row r="179" spans="1:2" s="4" customFormat="1" ht="12.75">
      <c r="A179" s="27"/>
      <c r="B179" s="31"/>
    </row>
    <row r="180" spans="1:2" s="4" customFormat="1" ht="12.75">
      <c r="A180" s="27"/>
      <c r="B180" s="31"/>
    </row>
    <row r="181" spans="1:2" s="4" customFormat="1" ht="12.75">
      <c r="A181" s="27"/>
      <c r="B181" s="31"/>
    </row>
    <row r="182" spans="1:2" s="4" customFormat="1" ht="12.75">
      <c r="A182" s="27"/>
      <c r="B182" s="31"/>
    </row>
    <row r="183" spans="1:2" s="4" customFormat="1" ht="12.75">
      <c r="A183" s="27"/>
      <c r="B183" s="31"/>
    </row>
    <row r="184" spans="1:2" s="4" customFormat="1" ht="12.75">
      <c r="A184" s="27"/>
      <c r="B184" s="31"/>
    </row>
    <row r="185" spans="1:2" s="4" customFormat="1" ht="12.75">
      <c r="A185" s="27"/>
      <c r="B185" s="31"/>
    </row>
    <row r="186" spans="1:2" s="4" customFormat="1" ht="12.75">
      <c r="A186" s="27"/>
      <c r="B186" s="31"/>
    </row>
    <row r="187" spans="1:2" s="4" customFormat="1" ht="12.75">
      <c r="A187" s="27"/>
      <c r="B187" s="31"/>
    </row>
    <row r="188" spans="1:2" s="4" customFormat="1" ht="12.75">
      <c r="A188" s="27"/>
      <c r="B188" s="31"/>
    </row>
    <row r="189" spans="1:2" s="4" customFormat="1" ht="12.75">
      <c r="A189" s="27"/>
      <c r="B189" s="31"/>
    </row>
    <row r="190" spans="1:2" s="4" customFormat="1" ht="12.75">
      <c r="A190" s="27"/>
      <c r="B190" s="31"/>
    </row>
    <row r="191" spans="1:2" s="4" customFormat="1" ht="12.75">
      <c r="A191" s="27"/>
      <c r="B191" s="31"/>
    </row>
    <row r="192" spans="1:2" s="4" customFormat="1" ht="12.75">
      <c r="A192" s="27"/>
      <c r="B192" s="31"/>
    </row>
    <row r="193" spans="1:2" s="4" customFormat="1" ht="12.75">
      <c r="A193" s="27"/>
      <c r="B193" s="31"/>
    </row>
    <row r="194" spans="1:2" s="4" customFormat="1" ht="12.75">
      <c r="A194" s="27"/>
      <c r="B194" s="31"/>
    </row>
    <row r="195" spans="1:2" s="4" customFormat="1" ht="12.75">
      <c r="A195" s="27"/>
      <c r="B195" s="31"/>
    </row>
    <row r="196" spans="1:2" s="4" customFormat="1" ht="12.75">
      <c r="A196" s="27"/>
      <c r="B196" s="31"/>
    </row>
    <row r="197" spans="1:2" s="4" customFormat="1" ht="12.75">
      <c r="A197" s="27"/>
      <c r="B197" s="31"/>
    </row>
    <row r="198" spans="1:2" s="4" customFormat="1" ht="12.75">
      <c r="A198" s="27"/>
      <c r="B198" s="31"/>
    </row>
    <row r="199" spans="1:2" s="4" customFormat="1" ht="12.75">
      <c r="A199" s="27"/>
      <c r="B199" s="31"/>
    </row>
    <row r="200" spans="1:2" s="4" customFormat="1" ht="12.75">
      <c r="A200" s="27"/>
      <c r="B200" s="31"/>
    </row>
    <row r="201" spans="1:2" s="4" customFormat="1" ht="12.75">
      <c r="A201" s="27"/>
      <c r="B201" s="31"/>
    </row>
    <row r="202" spans="1:2" s="4" customFormat="1" ht="12.75">
      <c r="A202" s="27"/>
      <c r="B202" s="31"/>
    </row>
    <row r="203" spans="1:2" s="4" customFormat="1" ht="12.75">
      <c r="A203" s="27"/>
      <c r="B203" s="31"/>
    </row>
    <row r="204" spans="1:2" s="4" customFormat="1" ht="12.75">
      <c r="A204" s="27"/>
      <c r="B204" s="31"/>
    </row>
    <row r="205" spans="1:2" s="4" customFormat="1" ht="12.75">
      <c r="A205" s="27"/>
      <c r="B205" s="31"/>
    </row>
    <row r="206" spans="1:2" s="4" customFormat="1" ht="12.75">
      <c r="A206" s="27"/>
      <c r="B206" s="31"/>
    </row>
    <row r="207" spans="1:2" s="4" customFormat="1" ht="12.75">
      <c r="A207" s="27"/>
      <c r="B207" s="31"/>
    </row>
    <row r="208" spans="1:2" s="4" customFormat="1" ht="12.75">
      <c r="A208" s="27"/>
      <c r="B208" s="31"/>
    </row>
    <row r="209" spans="1:2" s="4" customFormat="1" ht="12.75">
      <c r="A209" s="27"/>
      <c r="B209" s="31"/>
    </row>
    <row r="210" spans="1:2" s="4" customFormat="1" ht="12.75">
      <c r="A210" s="27"/>
      <c r="B210" s="31"/>
    </row>
    <row r="211" spans="1:2" s="4" customFormat="1" ht="12.75">
      <c r="A211" s="27"/>
      <c r="B211" s="31"/>
    </row>
    <row r="212" spans="1:2" s="4" customFormat="1" ht="12.75">
      <c r="A212" s="27"/>
      <c r="B212" s="31"/>
    </row>
    <row r="213" spans="1:2" s="4" customFormat="1" ht="12.75">
      <c r="A213" s="27"/>
      <c r="B213" s="31"/>
    </row>
    <row r="214" spans="1:2" s="4" customFormat="1" ht="12.75">
      <c r="A214" s="27"/>
      <c r="B214" s="31"/>
    </row>
    <row r="215" spans="1:2" s="4" customFormat="1" ht="12.75">
      <c r="A215" s="27"/>
      <c r="B215" s="31"/>
    </row>
    <row r="216" spans="1:2" s="4" customFormat="1" ht="12.75">
      <c r="A216" s="27"/>
      <c r="B216" s="31"/>
    </row>
    <row r="217" spans="1:2" s="4" customFormat="1" ht="12.75">
      <c r="A217" s="27"/>
      <c r="B217" s="31"/>
    </row>
    <row r="218" spans="1:2" s="4" customFormat="1" ht="12.75">
      <c r="A218" s="27"/>
      <c r="B218" s="31"/>
    </row>
    <row r="219" spans="1:2" s="4" customFormat="1" ht="12.75">
      <c r="A219" s="27"/>
      <c r="B219" s="31"/>
    </row>
    <row r="220" spans="1:2" s="4" customFormat="1" ht="12.75">
      <c r="A220" s="27"/>
      <c r="B220" s="31"/>
    </row>
    <row r="221" spans="1:2" s="4" customFormat="1" ht="12.75">
      <c r="A221" s="27"/>
      <c r="B221" s="31"/>
    </row>
    <row r="222" spans="1:2" s="4" customFormat="1" ht="12.75">
      <c r="A222" s="27"/>
      <c r="B222" s="31"/>
    </row>
    <row r="223" spans="1:2" s="4" customFormat="1" ht="12.75">
      <c r="A223" s="27"/>
      <c r="B223" s="31"/>
    </row>
    <row r="224" spans="1:2" s="4" customFormat="1" ht="12.75">
      <c r="A224" s="27"/>
      <c r="B224" s="31"/>
    </row>
    <row r="225" spans="1:2" s="4" customFormat="1" ht="12.75">
      <c r="A225" s="27"/>
      <c r="B225" s="31"/>
    </row>
    <row r="226" spans="1:2" s="4" customFormat="1" ht="12.75">
      <c r="A226" s="27"/>
      <c r="B226" s="31"/>
    </row>
    <row r="227" spans="1:2" s="4" customFormat="1" ht="12.75">
      <c r="A227" s="27"/>
      <c r="B227" s="31"/>
    </row>
    <row r="228" spans="1:2" s="4" customFormat="1" ht="12.75">
      <c r="A228" s="27"/>
      <c r="B228" s="31"/>
    </row>
    <row r="229" spans="1:2" s="4" customFormat="1" ht="12.75">
      <c r="A229" s="27"/>
      <c r="B229" s="31"/>
    </row>
    <row r="230" spans="1:2" s="4" customFormat="1" ht="12.75">
      <c r="A230" s="27"/>
      <c r="B230" s="31"/>
    </row>
    <row r="231" spans="1:2" s="4" customFormat="1" ht="12.75">
      <c r="A231" s="27"/>
      <c r="B231" s="31"/>
    </row>
    <row r="232" spans="1:2" s="4" customFormat="1" ht="12.75">
      <c r="A232" s="27"/>
      <c r="B232" s="31"/>
    </row>
    <row r="233" spans="1:2" s="4" customFormat="1" ht="12.75">
      <c r="A233" s="27"/>
      <c r="B233" s="31"/>
    </row>
    <row r="234" spans="1:2" s="4" customFormat="1" ht="12.75">
      <c r="A234" s="27"/>
      <c r="B234" s="31"/>
    </row>
    <row r="235" spans="1:2" s="4" customFormat="1" ht="12.75">
      <c r="A235" s="27"/>
      <c r="B235" s="31"/>
    </row>
    <row r="236" spans="1:2" s="4" customFormat="1" ht="12.75">
      <c r="A236" s="27"/>
      <c r="B236" s="31"/>
    </row>
    <row r="237" spans="1:2" s="4" customFormat="1" ht="12.75">
      <c r="A237" s="27"/>
      <c r="B237" s="31"/>
    </row>
    <row r="238" spans="1:2" s="4" customFormat="1" ht="12.75">
      <c r="A238" s="27"/>
      <c r="B238" s="31"/>
    </row>
    <row r="239" spans="1:2" s="4" customFormat="1" ht="12.75">
      <c r="A239" s="27"/>
      <c r="B239" s="31"/>
    </row>
    <row r="240" spans="1:2" s="4" customFormat="1" ht="12.75">
      <c r="A240" s="27"/>
      <c r="B240" s="31"/>
    </row>
    <row r="241" spans="1:2" s="4" customFormat="1" ht="12.75">
      <c r="A241" s="27"/>
      <c r="B241" s="31"/>
    </row>
    <row r="242" spans="1:2" s="4" customFormat="1" ht="12.75">
      <c r="A242" s="27"/>
      <c r="B242" s="31"/>
    </row>
    <row r="243" spans="1:2" s="4" customFormat="1" ht="12.75">
      <c r="A243" s="27"/>
      <c r="B243" s="31"/>
    </row>
    <row r="244" spans="1:2" s="4" customFormat="1" ht="12.75">
      <c r="A244" s="27"/>
      <c r="B244" s="31"/>
    </row>
    <row r="245" spans="1:2" s="4" customFormat="1" ht="12.75">
      <c r="A245" s="27"/>
      <c r="B245" s="31"/>
    </row>
    <row r="246" spans="1:2" s="4" customFormat="1" ht="12.75">
      <c r="A246" s="27"/>
      <c r="B246" s="31"/>
    </row>
    <row r="247" spans="1:2" s="4" customFormat="1" ht="12.75">
      <c r="A247" s="27"/>
      <c r="B247" s="31"/>
    </row>
    <row r="248" spans="1:2" s="4" customFormat="1" ht="12.75">
      <c r="A248" s="27"/>
      <c r="B248" s="31"/>
    </row>
    <row r="249" spans="1:2" s="4" customFormat="1" ht="12.75">
      <c r="A249" s="27"/>
      <c r="B249" s="31"/>
    </row>
    <row r="250" spans="1:2" s="4" customFormat="1" ht="12.75">
      <c r="A250" s="27"/>
      <c r="B250" s="31"/>
    </row>
    <row r="251" spans="1:2" s="4" customFormat="1" ht="12.75">
      <c r="A251" s="27"/>
      <c r="B251" s="31"/>
    </row>
    <row r="252" spans="1:2" s="4" customFormat="1" ht="12.75">
      <c r="A252" s="27"/>
      <c r="B252" s="31"/>
    </row>
    <row r="253" spans="1:2" s="4" customFormat="1" ht="12.75">
      <c r="A253" s="27"/>
      <c r="B253" s="31"/>
    </row>
    <row r="254" spans="1:2" s="4" customFormat="1" ht="12.75">
      <c r="A254" s="27"/>
      <c r="B254" s="31"/>
    </row>
    <row r="255" spans="1:2" s="4" customFormat="1" ht="12.75">
      <c r="A255" s="27"/>
      <c r="B255" s="31"/>
    </row>
    <row r="256" spans="1:2" s="4" customFormat="1" ht="12.75">
      <c r="A256" s="27"/>
      <c r="B256" s="31"/>
    </row>
    <row r="257" spans="1:2" s="4" customFormat="1" ht="12.75">
      <c r="A257" s="27"/>
      <c r="B257" s="31"/>
    </row>
    <row r="258" spans="1:2" s="4" customFormat="1" ht="12.75">
      <c r="A258" s="27"/>
      <c r="B258" s="31"/>
    </row>
    <row r="259" spans="1:2" s="4" customFormat="1" ht="12.75">
      <c r="A259" s="27"/>
      <c r="B259" s="31"/>
    </row>
    <row r="260" spans="1:2" s="4" customFormat="1" ht="12.75">
      <c r="A260" s="27"/>
      <c r="B260" s="31"/>
    </row>
    <row r="261" spans="1:2" s="4" customFormat="1" ht="12.75">
      <c r="A261" s="27"/>
      <c r="B261" s="31"/>
    </row>
    <row r="262" spans="1:2" s="4" customFormat="1" ht="12.75">
      <c r="A262" s="27"/>
      <c r="B262" s="31"/>
    </row>
    <row r="263" spans="1:2" s="4" customFormat="1" ht="12.75">
      <c r="A263" s="27"/>
      <c r="B263" s="31"/>
    </row>
    <row r="264" spans="1:2" s="4" customFormat="1" ht="12.75">
      <c r="A264" s="27"/>
      <c r="B264" s="31"/>
    </row>
    <row r="265" spans="1:2" s="4" customFormat="1" ht="12.75">
      <c r="A265" s="27"/>
      <c r="B265" s="31"/>
    </row>
    <row r="266" spans="1:2" s="4" customFormat="1" ht="12.75">
      <c r="A266" s="27"/>
      <c r="B266" s="31"/>
    </row>
    <row r="267" spans="1:2" s="4" customFormat="1" ht="12.75">
      <c r="A267" s="27"/>
      <c r="B267" s="31"/>
    </row>
    <row r="268" spans="1:2" s="4" customFormat="1" ht="12.75">
      <c r="A268" s="27"/>
      <c r="B268" s="31"/>
    </row>
    <row r="269" spans="1:2" s="4" customFormat="1" ht="12.75">
      <c r="A269" s="27"/>
      <c r="B269" s="31"/>
    </row>
    <row r="270" spans="1:2" s="4" customFormat="1" ht="12.75">
      <c r="A270" s="27"/>
      <c r="B270" s="31"/>
    </row>
    <row r="271" spans="1:2" s="4" customFormat="1" ht="12.75">
      <c r="A271" s="27"/>
      <c r="B271" s="31"/>
    </row>
    <row r="272" spans="1:2" s="4" customFormat="1" ht="12.75">
      <c r="A272" s="27"/>
      <c r="B272" s="31"/>
    </row>
    <row r="273" spans="1:2" s="4" customFormat="1" ht="12.75">
      <c r="A273" s="27"/>
      <c r="B273" s="31"/>
    </row>
    <row r="274" spans="1:2" s="4" customFormat="1" ht="12.75">
      <c r="A274" s="27"/>
      <c r="B274" s="31"/>
    </row>
    <row r="275" spans="1:2" s="4" customFormat="1" ht="12.75">
      <c r="A275" s="27"/>
      <c r="B275" s="31"/>
    </row>
    <row r="276" spans="1:2" s="4" customFormat="1" ht="12.75">
      <c r="A276" s="27"/>
      <c r="B276" s="31"/>
    </row>
    <row r="277" spans="1:2" s="4" customFormat="1" ht="12.75">
      <c r="A277" s="27"/>
      <c r="B277" s="31"/>
    </row>
    <row r="278" spans="1:2" s="4" customFormat="1" ht="12.75">
      <c r="A278" s="27"/>
      <c r="B278" s="31"/>
    </row>
    <row r="279" spans="1:2" s="4" customFormat="1" ht="12.75">
      <c r="A279" s="27"/>
      <c r="B279" s="31"/>
    </row>
    <row r="280" spans="1:2" s="4" customFormat="1" ht="12.75">
      <c r="A280" s="27"/>
      <c r="B280" s="31"/>
    </row>
    <row r="281" spans="1:2" s="4" customFormat="1" ht="12.75">
      <c r="A281" s="27"/>
      <c r="B281" s="31"/>
    </row>
    <row r="282" spans="1:2" s="4" customFormat="1" ht="12.75">
      <c r="A282" s="27"/>
      <c r="B282" s="31"/>
    </row>
    <row r="283" spans="1:2" s="4" customFormat="1" ht="12.75">
      <c r="A283" s="27"/>
      <c r="B283" s="31"/>
    </row>
    <row r="284" spans="1:2" s="4" customFormat="1" ht="12.75">
      <c r="A284" s="27"/>
      <c r="B284" s="31"/>
    </row>
    <row r="285" spans="1:2" s="4" customFormat="1" ht="12.75">
      <c r="A285" s="27"/>
      <c r="B285" s="31"/>
    </row>
    <row r="286" spans="1:2" s="4" customFormat="1" ht="12.75">
      <c r="A286" s="27"/>
      <c r="B286" s="31"/>
    </row>
    <row r="287" spans="1:2" s="4" customFormat="1" ht="12.75">
      <c r="A287" s="27"/>
      <c r="B287" s="31"/>
    </row>
    <row r="288" spans="1:2" s="4" customFormat="1" ht="12.75">
      <c r="A288" s="27"/>
      <c r="B288" s="31"/>
    </row>
    <row r="289" spans="1:2" s="4" customFormat="1" ht="12.75">
      <c r="A289" s="27"/>
      <c r="B289" s="31"/>
    </row>
    <row r="290" spans="1:2" s="4" customFormat="1" ht="12.75">
      <c r="A290" s="27"/>
      <c r="B290" s="31"/>
    </row>
    <row r="291" spans="1:2" s="4" customFormat="1" ht="12.75">
      <c r="A291" s="27"/>
      <c r="B291" s="31"/>
    </row>
    <row r="292" spans="1:2" s="4" customFormat="1" ht="12.75">
      <c r="A292" s="27"/>
      <c r="B292" s="31"/>
    </row>
    <row r="293" spans="1:2" s="4" customFormat="1" ht="12.75">
      <c r="A293" s="27"/>
      <c r="B293" s="31"/>
    </row>
    <row r="294" spans="1:2" s="4" customFormat="1" ht="12.75">
      <c r="A294" s="27"/>
      <c r="B294" s="31"/>
    </row>
    <row r="295" spans="1:2" s="4" customFormat="1" ht="12.75">
      <c r="A295" s="27"/>
      <c r="B295" s="31"/>
    </row>
    <row r="296" spans="1:2" s="4" customFormat="1" ht="12.75">
      <c r="A296" s="27"/>
      <c r="B296" s="31"/>
    </row>
    <row r="297" spans="1:2" s="4" customFormat="1" ht="12.75">
      <c r="A297" s="27"/>
      <c r="B297" s="31"/>
    </row>
    <row r="298" spans="1:2" s="4" customFormat="1" ht="12.75">
      <c r="A298" s="27"/>
      <c r="B298" s="31"/>
    </row>
    <row r="299" spans="1:2" s="4" customFormat="1" ht="12.75">
      <c r="A299" s="27"/>
      <c r="B299" s="31"/>
    </row>
    <row r="300" spans="1:2" s="4" customFormat="1" ht="12.75">
      <c r="A300" s="27"/>
      <c r="B300" s="31"/>
    </row>
    <row r="301" spans="1:2" s="4" customFormat="1" ht="12.75">
      <c r="A301" s="27"/>
      <c r="B301" s="31"/>
    </row>
    <row r="302" spans="1:2" s="4" customFormat="1" ht="12.75">
      <c r="A302" s="27"/>
      <c r="B302" s="31"/>
    </row>
    <row r="303" spans="1:2" s="4" customFormat="1" ht="12.75">
      <c r="A303" s="27"/>
      <c r="B303" s="31"/>
    </row>
    <row r="304" spans="1:2" s="4" customFormat="1" ht="12.75">
      <c r="A304" s="27"/>
      <c r="B304" s="31"/>
    </row>
    <row r="305" spans="1:2" s="4" customFormat="1" ht="12.75">
      <c r="A305" s="27"/>
      <c r="B305" s="31"/>
    </row>
    <row r="306" spans="1:2" s="4" customFormat="1" ht="12.75">
      <c r="A306" s="27"/>
      <c r="B306" s="31"/>
    </row>
    <row r="307" spans="1:2" s="4" customFormat="1" ht="12.75">
      <c r="A307" s="27"/>
      <c r="B307" s="31"/>
    </row>
    <row r="308" spans="1:2" s="4" customFormat="1" ht="12.75">
      <c r="A308" s="27"/>
      <c r="B308" s="31"/>
    </row>
    <row r="309" spans="1:2" s="4" customFormat="1" ht="12.75">
      <c r="A309" s="27"/>
      <c r="B309" s="31"/>
    </row>
    <row r="310" spans="1:2" s="4" customFormat="1" ht="12.75">
      <c r="A310" s="27"/>
      <c r="B310" s="31"/>
    </row>
    <row r="311" spans="1:2" s="4" customFormat="1" ht="12.75">
      <c r="A311" s="27"/>
      <c r="B311" s="31"/>
    </row>
    <row r="312" spans="1:2" s="4" customFormat="1" ht="12.75">
      <c r="A312" s="27"/>
      <c r="B312" s="31"/>
    </row>
    <row r="313" spans="1:2" s="4" customFormat="1" ht="12.75">
      <c r="A313" s="27"/>
      <c r="B313" s="31"/>
    </row>
    <row r="314" spans="1:2" s="4" customFormat="1" ht="12.75">
      <c r="A314" s="27"/>
      <c r="B314" s="31"/>
    </row>
    <row r="315" spans="1:2" s="4" customFormat="1" ht="12.75">
      <c r="A315" s="27"/>
      <c r="B315" s="31"/>
    </row>
    <row r="316" spans="1:2" s="4" customFormat="1" ht="12.75">
      <c r="A316" s="27"/>
      <c r="B316" s="31"/>
    </row>
    <row r="317" spans="1:2" s="4" customFormat="1" ht="12.75">
      <c r="A317" s="27"/>
      <c r="B317" s="31"/>
    </row>
    <row r="318" spans="1:2" s="4" customFormat="1" ht="12.75">
      <c r="A318" s="27"/>
      <c r="B318" s="31"/>
    </row>
    <row r="319" spans="1:2" s="4" customFormat="1" ht="12.75">
      <c r="A319" s="27"/>
      <c r="B319" s="31"/>
    </row>
    <row r="320" spans="1:2" s="4" customFormat="1" ht="12.75">
      <c r="A320" s="27"/>
      <c r="B320" s="31"/>
    </row>
    <row r="321" spans="1:2" s="4" customFormat="1" ht="12.75">
      <c r="A321" s="27"/>
      <c r="B321" s="31"/>
    </row>
    <row r="322" spans="1:2" s="4" customFormat="1" ht="12.75">
      <c r="A322" s="27"/>
      <c r="B322" s="31"/>
    </row>
    <row r="323" spans="1:2" s="4" customFormat="1" ht="12.75">
      <c r="A323" s="27"/>
      <c r="B323" s="31"/>
    </row>
    <row r="324" spans="1:2" s="4" customFormat="1" ht="12.75">
      <c r="A324" s="27"/>
      <c r="B324" s="31"/>
    </row>
    <row r="325" spans="1:2" s="4" customFormat="1" ht="12.75">
      <c r="A325" s="27"/>
      <c r="B325" s="31"/>
    </row>
    <row r="326" spans="1:2" s="4" customFormat="1" ht="12.75">
      <c r="A326" s="27"/>
      <c r="B326" s="31"/>
    </row>
    <row r="327" spans="1:2" s="4" customFormat="1" ht="12.75">
      <c r="A327" s="27"/>
      <c r="B327" s="31"/>
    </row>
    <row r="328" spans="1:2" s="4" customFormat="1" ht="12.75">
      <c r="A328" s="27"/>
      <c r="B328" s="31"/>
    </row>
    <row r="329" spans="1:2" s="4" customFormat="1" ht="12.75">
      <c r="A329" s="27"/>
      <c r="B329" s="31"/>
    </row>
    <row r="330" spans="1:2" s="4" customFormat="1" ht="12.75">
      <c r="A330" s="27"/>
      <c r="B330" s="31"/>
    </row>
    <row r="331" spans="1:2" s="4" customFormat="1" ht="12.75">
      <c r="A331" s="27"/>
      <c r="B331" s="31"/>
    </row>
    <row r="332" spans="1:2" s="4" customFormat="1" ht="12.75">
      <c r="A332" s="27"/>
      <c r="B332" s="31"/>
    </row>
    <row r="333" spans="1:2" s="4" customFormat="1" ht="12.75">
      <c r="A333" s="27"/>
      <c r="B333" s="31"/>
    </row>
    <row r="334" spans="1:2" s="4" customFormat="1" ht="12.75">
      <c r="A334" s="27"/>
      <c r="B334" s="31"/>
    </row>
    <row r="335" spans="1:2" s="4" customFormat="1" ht="12.75">
      <c r="A335" s="27"/>
      <c r="B335" s="31"/>
    </row>
    <row r="336" spans="1:2" s="4" customFormat="1" ht="12.75">
      <c r="A336" s="27"/>
      <c r="B336" s="31"/>
    </row>
    <row r="337" spans="1:2" s="4" customFormat="1" ht="12.75">
      <c r="A337" s="27"/>
      <c r="B337" s="31"/>
    </row>
    <row r="338" spans="1:2" s="4" customFormat="1" ht="12.75">
      <c r="A338" s="27"/>
      <c r="B338" s="31"/>
    </row>
    <row r="339" spans="1:2" s="4" customFormat="1" ht="12.75">
      <c r="A339" s="27"/>
      <c r="B339" s="31"/>
    </row>
    <row r="340" spans="1:2" s="4" customFormat="1" ht="12.75">
      <c r="A340" s="27"/>
      <c r="B340" s="31"/>
    </row>
    <row r="341" spans="1:2" s="4" customFormat="1" ht="12.75">
      <c r="A341" s="27"/>
      <c r="B341" s="31"/>
    </row>
    <row r="342" spans="1:2" s="4" customFormat="1" ht="12.75">
      <c r="A342" s="27"/>
      <c r="B342" s="31"/>
    </row>
    <row r="343" spans="1:2" s="4" customFormat="1" ht="12.75">
      <c r="A343" s="27"/>
      <c r="B343" s="31"/>
    </row>
    <row r="344" spans="1:2" s="4" customFormat="1" ht="12.75">
      <c r="A344" s="27"/>
      <c r="B344" s="31"/>
    </row>
    <row r="345" spans="1:2" s="4" customFormat="1" ht="12.75">
      <c r="A345" s="27"/>
      <c r="B345" s="31"/>
    </row>
    <row r="346" spans="1:2" s="4" customFormat="1" ht="12.75">
      <c r="A346" s="27"/>
      <c r="B346" s="31"/>
    </row>
    <row r="347" spans="1:2" s="4" customFormat="1" ht="12.75">
      <c r="A347" s="27"/>
      <c r="B347" s="31"/>
    </row>
    <row r="348" spans="1:2" s="4" customFormat="1" ht="12.75">
      <c r="A348" s="27"/>
      <c r="B348" s="31"/>
    </row>
    <row r="349" spans="1:2" s="4" customFormat="1" ht="12.75">
      <c r="A349" s="27"/>
      <c r="B349" s="31"/>
    </row>
    <row r="350" spans="1:2" s="4" customFormat="1" ht="12.75">
      <c r="A350" s="27"/>
      <c r="B350" s="31"/>
    </row>
    <row r="351" spans="1:2" s="4" customFormat="1" ht="12.75">
      <c r="A351" s="27"/>
      <c r="B351" s="31"/>
    </row>
    <row r="352" spans="1:2" s="4" customFormat="1" ht="12.75">
      <c r="A352" s="27"/>
      <c r="B352" s="31"/>
    </row>
    <row r="353" spans="1:2" s="4" customFormat="1" ht="12.75">
      <c r="A353" s="27"/>
      <c r="B353" s="31"/>
    </row>
    <row r="354" spans="1:2" s="4" customFormat="1" ht="12.75">
      <c r="A354" s="27"/>
      <c r="B354" s="31"/>
    </row>
    <row r="355" spans="1:2" s="4" customFormat="1" ht="12.75">
      <c r="A355" s="27"/>
      <c r="B355" s="31"/>
    </row>
    <row r="356" spans="1:2" s="4" customFormat="1" ht="12.75">
      <c r="A356" s="27"/>
      <c r="B356" s="31"/>
    </row>
    <row r="357" spans="1:2" s="4" customFormat="1" ht="12.75">
      <c r="A357" s="27"/>
      <c r="B357" s="31"/>
    </row>
    <row r="358" spans="1:2" s="4" customFormat="1" ht="12.75">
      <c r="A358" s="27"/>
      <c r="B358" s="31"/>
    </row>
    <row r="359" spans="1:2" s="4" customFormat="1" ht="12.75">
      <c r="A359" s="27"/>
      <c r="B359" s="31"/>
    </row>
    <row r="360" spans="1:2" s="4" customFormat="1" ht="12.75">
      <c r="A360" s="27"/>
      <c r="B360" s="31"/>
    </row>
    <row r="361" spans="1:2" s="4" customFormat="1" ht="12.75">
      <c r="A361" s="27"/>
      <c r="B361" s="31"/>
    </row>
    <row r="362" spans="1:2" s="4" customFormat="1" ht="12.75">
      <c r="A362" s="27"/>
      <c r="B362" s="31"/>
    </row>
    <row r="363" spans="1:2" s="4" customFormat="1" ht="12.75">
      <c r="A363" s="27"/>
      <c r="B363" s="31"/>
    </row>
    <row r="364" spans="1:2" s="4" customFormat="1" ht="12.75">
      <c r="A364" s="27"/>
      <c r="B364" s="31"/>
    </row>
    <row r="365" spans="1:2" s="4" customFormat="1" ht="12.75">
      <c r="A365" s="27"/>
      <c r="B365" s="31"/>
    </row>
    <row r="366" spans="1:2" s="4" customFormat="1" ht="12.75">
      <c r="A366" s="27"/>
      <c r="B366" s="31"/>
    </row>
    <row r="367" spans="1:2" s="4" customFormat="1" ht="12.75">
      <c r="A367" s="27"/>
      <c r="B367" s="31"/>
    </row>
    <row r="368" spans="1:2" s="4" customFormat="1" ht="12.75">
      <c r="A368" s="27"/>
      <c r="B368" s="31"/>
    </row>
    <row r="369" spans="1:2" s="4" customFormat="1" ht="12.75">
      <c r="A369" s="27"/>
      <c r="B369" s="31"/>
    </row>
    <row r="370" spans="1:2" s="4" customFormat="1" ht="12.75">
      <c r="A370" s="27"/>
      <c r="B370" s="31"/>
    </row>
    <row r="371" spans="1:2" s="4" customFormat="1" ht="12.75">
      <c r="A371" s="27"/>
      <c r="B371" s="31"/>
    </row>
    <row r="372" spans="1:2" s="4" customFormat="1" ht="12.75">
      <c r="A372" s="27"/>
      <c r="B372" s="31"/>
    </row>
    <row r="373" spans="1:2" s="4" customFormat="1" ht="12.75">
      <c r="A373" s="27"/>
      <c r="B373" s="31"/>
    </row>
    <row r="374" spans="1:2" s="4" customFormat="1" ht="12.75">
      <c r="A374" s="27"/>
      <c r="B374" s="31"/>
    </row>
    <row r="375" spans="1:2" s="4" customFormat="1" ht="12.75">
      <c r="A375" s="27"/>
      <c r="B375" s="31"/>
    </row>
    <row r="376" spans="1:2" s="4" customFormat="1" ht="12.75">
      <c r="A376" s="27"/>
      <c r="B376" s="31"/>
    </row>
    <row r="377" spans="1:2" s="4" customFormat="1" ht="12.75">
      <c r="A377" s="27"/>
      <c r="B377" s="31"/>
    </row>
    <row r="378" spans="1:2" s="4" customFormat="1" ht="12.75">
      <c r="A378" s="27"/>
      <c r="B378" s="31"/>
    </row>
    <row r="379" spans="1:2" s="4" customFormat="1" ht="12.75">
      <c r="A379" s="27"/>
      <c r="B379" s="31"/>
    </row>
    <row r="380" spans="1:2" s="4" customFormat="1" ht="12.75">
      <c r="A380" s="27"/>
      <c r="B380" s="31"/>
    </row>
    <row r="381" spans="1:2" s="4" customFormat="1" ht="12.75">
      <c r="A381" s="27"/>
      <c r="B381" s="31"/>
    </row>
    <row r="382" spans="1:2" s="4" customFormat="1" ht="12.75">
      <c r="A382" s="27"/>
      <c r="B382" s="31"/>
    </row>
    <row r="383" spans="1:2" s="4" customFormat="1" ht="12.75">
      <c r="A383" s="27"/>
      <c r="B383" s="31"/>
    </row>
    <row r="384" spans="1:2" s="4" customFormat="1" ht="12.75">
      <c r="A384" s="27"/>
      <c r="B384" s="31"/>
    </row>
    <row r="385" spans="1:2" s="4" customFormat="1" ht="12.75">
      <c r="A385" s="27"/>
      <c r="B385" s="31"/>
    </row>
    <row r="386" spans="1:2" s="4" customFormat="1" ht="12.75">
      <c r="A386" s="27"/>
      <c r="B386" s="31"/>
    </row>
    <row r="387" spans="1:2" s="4" customFormat="1" ht="12.75">
      <c r="A387" s="27"/>
      <c r="B387" s="31"/>
    </row>
    <row r="388" spans="1:2" s="4" customFormat="1" ht="12.75">
      <c r="A388" s="27"/>
      <c r="B388" s="31"/>
    </row>
    <row r="389" spans="1:2" s="4" customFormat="1" ht="12.75">
      <c r="A389" s="27"/>
      <c r="B389" s="31"/>
    </row>
    <row r="390" spans="1:2" s="4" customFormat="1" ht="12.75">
      <c r="A390" s="27"/>
      <c r="B390" s="31"/>
    </row>
    <row r="391" spans="1:2" s="4" customFormat="1" ht="12.75">
      <c r="A391" s="27"/>
      <c r="B391" s="31"/>
    </row>
    <row r="392" spans="1:2" s="4" customFormat="1" ht="12.75">
      <c r="A392" s="27"/>
      <c r="B392" s="31"/>
    </row>
    <row r="393" spans="1:2" s="4" customFormat="1" ht="12.75">
      <c r="A393" s="27"/>
      <c r="B393" s="31"/>
    </row>
    <row r="394" spans="1:2" s="4" customFormat="1" ht="12.75">
      <c r="A394" s="27"/>
      <c r="B394" s="31"/>
    </row>
    <row r="395" spans="1:2" s="4" customFormat="1" ht="12.75">
      <c r="A395" s="27"/>
      <c r="B395" s="31"/>
    </row>
    <row r="396" spans="1:2" s="4" customFormat="1" ht="12.75">
      <c r="A396" s="27"/>
      <c r="B396" s="31"/>
    </row>
    <row r="397" spans="1:2" s="4" customFormat="1" ht="12.75">
      <c r="A397" s="27"/>
      <c r="B397" s="31"/>
    </row>
    <row r="398" spans="1:2" s="4" customFormat="1" ht="12.75">
      <c r="A398" s="27"/>
      <c r="B398" s="31"/>
    </row>
    <row r="399" spans="1:2" s="4" customFormat="1" ht="12.75">
      <c r="A399" s="27"/>
      <c r="B399" s="31"/>
    </row>
    <row r="400" spans="1:2" s="4" customFormat="1" ht="12.75">
      <c r="A400" s="27"/>
      <c r="B400" s="31"/>
    </row>
    <row r="401" spans="1:2" s="4" customFormat="1" ht="12.75">
      <c r="A401" s="27"/>
      <c r="B401" s="31"/>
    </row>
    <row r="402" spans="1:2" s="4" customFormat="1" ht="12.75">
      <c r="A402" s="27"/>
      <c r="B402" s="31"/>
    </row>
    <row r="403" spans="1:2" s="4" customFormat="1" ht="12.75">
      <c r="A403" s="27"/>
      <c r="B403" s="31"/>
    </row>
    <row r="404" spans="1:2" s="4" customFormat="1" ht="12.75">
      <c r="A404" s="27"/>
      <c r="B404" s="31"/>
    </row>
    <row r="405" spans="1:2" s="4" customFormat="1" ht="12.75">
      <c r="A405" s="27"/>
      <c r="B405" s="31"/>
    </row>
    <row r="406" spans="1:2" s="4" customFormat="1" ht="12.75">
      <c r="A406" s="27"/>
      <c r="B406" s="31"/>
    </row>
    <row r="407" spans="1:2" s="4" customFormat="1" ht="12.75">
      <c r="A407" s="27"/>
      <c r="B407" s="31"/>
    </row>
    <row r="408" spans="1:2" s="4" customFormat="1" ht="12.75">
      <c r="A408" s="27"/>
      <c r="B408" s="31"/>
    </row>
    <row r="409" spans="1:2" s="4" customFormat="1" ht="12.75">
      <c r="A409" s="27"/>
      <c r="B409" s="31"/>
    </row>
    <row r="410" spans="1:2" s="4" customFormat="1" ht="12.75">
      <c r="A410" s="27"/>
      <c r="B410" s="31"/>
    </row>
    <row r="411" spans="1:2" s="4" customFormat="1" ht="12.75">
      <c r="A411" s="27"/>
      <c r="B411" s="31"/>
    </row>
    <row r="412" spans="1:2" s="4" customFormat="1" ht="12.75">
      <c r="A412" s="27"/>
      <c r="B412" s="31"/>
    </row>
    <row r="413" spans="1:2" s="4" customFormat="1" ht="12.75">
      <c r="A413" s="27"/>
      <c r="B413" s="31"/>
    </row>
    <row r="414" spans="1:2" s="4" customFormat="1" ht="12.75">
      <c r="A414" s="27"/>
      <c r="B414" s="31"/>
    </row>
    <row r="415" spans="1:2" s="4" customFormat="1" ht="12.75">
      <c r="A415" s="27"/>
      <c r="B415" s="31"/>
    </row>
    <row r="416" spans="1:2" s="4" customFormat="1" ht="12.75">
      <c r="A416" s="27"/>
      <c r="B416" s="31"/>
    </row>
    <row r="417" spans="1:2" s="4" customFormat="1" ht="12.75">
      <c r="A417" s="27"/>
      <c r="B417" s="31"/>
    </row>
    <row r="418" spans="1:2" s="4" customFormat="1" ht="12.75">
      <c r="A418" s="27"/>
      <c r="B418" s="31"/>
    </row>
    <row r="419" spans="1:2" s="4" customFormat="1" ht="12.75">
      <c r="A419" s="27"/>
      <c r="B419" s="31"/>
    </row>
    <row r="420" spans="1:2" s="4" customFormat="1" ht="12.75">
      <c r="A420" s="27"/>
      <c r="B420" s="31"/>
    </row>
    <row r="421" spans="1:2" s="4" customFormat="1" ht="12.75">
      <c r="A421" s="27"/>
      <c r="B421" s="31"/>
    </row>
    <row r="422" spans="1:2" s="4" customFormat="1" ht="12.75">
      <c r="A422" s="27"/>
      <c r="B422" s="31"/>
    </row>
    <row r="423" spans="1:2" s="4" customFormat="1" ht="12.75">
      <c r="A423" s="27"/>
      <c r="B423" s="31"/>
    </row>
    <row r="424" spans="1:2" s="4" customFormat="1" ht="12.75">
      <c r="A424" s="27"/>
      <c r="B424" s="31"/>
    </row>
    <row r="425" spans="1:2" s="4" customFormat="1" ht="12.75">
      <c r="A425" s="27"/>
      <c r="B425" s="31"/>
    </row>
    <row r="426" spans="1:2" s="4" customFormat="1" ht="12.75">
      <c r="A426" s="27"/>
      <c r="B426" s="31"/>
    </row>
    <row r="427" spans="1:2" s="4" customFormat="1" ht="12.75">
      <c r="A427" s="27"/>
      <c r="B427" s="31"/>
    </row>
    <row r="428" spans="1:2" s="4" customFormat="1" ht="12.75">
      <c r="A428" s="27"/>
      <c r="B428" s="31"/>
    </row>
    <row r="429" spans="1:2" s="4" customFormat="1" ht="12.75">
      <c r="A429" s="27"/>
      <c r="B429" s="31"/>
    </row>
    <row r="430" spans="1:2" s="4" customFormat="1" ht="12.75">
      <c r="A430" s="27"/>
      <c r="B430" s="31"/>
    </row>
    <row r="431" spans="1:2" s="4" customFormat="1" ht="12.75">
      <c r="A431" s="27"/>
      <c r="B431" s="31"/>
    </row>
    <row r="432" spans="1:2" s="4" customFormat="1" ht="12.75">
      <c r="A432" s="27"/>
      <c r="B432" s="31"/>
    </row>
    <row r="433" spans="1:2" s="4" customFormat="1" ht="12.75">
      <c r="A433" s="27"/>
      <c r="B433" s="31"/>
    </row>
    <row r="434" spans="1:2" s="4" customFormat="1" ht="12.75">
      <c r="A434" s="27"/>
      <c r="B434" s="31"/>
    </row>
    <row r="435" spans="1:2" s="4" customFormat="1" ht="12.75">
      <c r="A435" s="27"/>
      <c r="B435" s="31"/>
    </row>
    <row r="436" spans="1:2" s="4" customFormat="1" ht="12.75">
      <c r="A436" s="27"/>
      <c r="B436" s="31"/>
    </row>
    <row r="437" spans="1:2" s="4" customFormat="1" ht="12.75">
      <c r="A437" s="27"/>
      <c r="B437" s="31"/>
    </row>
    <row r="438" spans="1:2" s="4" customFormat="1" ht="12.75">
      <c r="A438" s="27"/>
      <c r="B438" s="31"/>
    </row>
    <row r="439" spans="1:2" s="4" customFormat="1" ht="12.75">
      <c r="A439" s="27"/>
      <c r="B439" s="31"/>
    </row>
    <row r="440" spans="1:2" s="4" customFormat="1" ht="12.75">
      <c r="A440" s="27"/>
      <c r="B440" s="31"/>
    </row>
    <row r="441" spans="1:2" s="4" customFormat="1" ht="12.75">
      <c r="A441" s="27"/>
      <c r="B441" s="31"/>
    </row>
    <row r="442" spans="1:2" s="4" customFormat="1" ht="12.75">
      <c r="A442" s="27"/>
      <c r="B442" s="31"/>
    </row>
    <row r="443" spans="1:2" s="4" customFormat="1" ht="12.75">
      <c r="A443" s="27"/>
      <c r="B443" s="31"/>
    </row>
    <row r="444" spans="1:2" s="4" customFormat="1" ht="12.75">
      <c r="A444" s="27"/>
      <c r="B444" s="31"/>
    </row>
    <row r="445" spans="1:2" s="4" customFormat="1" ht="12.75">
      <c r="A445" s="27"/>
      <c r="B445" s="31"/>
    </row>
    <row r="446" spans="1:2" s="4" customFormat="1" ht="12.75">
      <c r="A446" s="27"/>
      <c r="B446" s="31"/>
    </row>
    <row r="447" spans="1:2" s="4" customFormat="1" ht="12.75">
      <c r="A447" s="27"/>
      <c r="B447" s="31"/>
    </row>
    <row r="448" spans="1:2" s="4" customFormat="1" ht="12.75">
      <c r="A448" s="27"/>
      <c r="B448" s="31"/>
    </row>
    <row r="449" spans="1:2" s="4" customFormat="1" ht="12.75">
      <c r="A449" s="27"/>
      <c r="B449" s="31"/>
    </row>
    <row r="450" spans="1:2" s="4" customFormat="1" ht="12.75">
      <c r="A450" s="27"/>
      <c r="B450" s="31"/>
    </row>
    <row r="451" spans="1:2" s="4" customFormat="1" ht="12.75">
      <c r="A451" s="27"/>
      <c r="B451" s="31"/>
    </row>
    <row r="452" spans="1:2" s="4" customFormat="1" ht="12.75">
      <c r="A452" s="27"/>
      <c r="B452" s="31"/>
    </row>
    <row r="453" spans="1:2" s="4" customFormat="1" ht="12.75">
      <c r="A453" s="27"/>
      <c r="B453" s="31"/>
    </row>
    <row r="454" spans="1:2" s="4" customFormat="1" ht="12.75">
      <c r="A454" s="27"/>
      <c r="B454" s="31"/>
    </row>
    <row r="455" spans="1:2" s="4" customFormat="1" ht="12.75">
      <c r="A455" s="27"/>
      <c r="B455" s="31"/>
    </row>
    <row r="456" spans="1:2" s="4" customFormat="1" ht="12.75">
      <c r="A456" s="27"/>
      <c r="B456" s="31"/>
    </row>
    <row r="457" spans="1:2" s="4" customFormat="1" ht="12.75">
      <c r="A457" s="27"/>
      <c r="B457" s="31"/>
    </row>
    <row r="458" spans="1:2" s="4" customFormat="1" ht="12.75">
      <c r="A458" s="27"/>
      <c r="B458" s="31"/>
    </row>
    <row r="459" spans="1:2" s="4" customFormat="1" ht="12.75">
      <c r="A459" s="27"/>
      <c r="B459" s="31"/>
    </row>
    <row r="460" spans="1:2" s="4" customFormat="1" ht="12.75">
      <c r="A460" s="27"/>
      <c r="B460" s="31"/>
    </row>
    <row r="461" spans="1:2" s="4" customFormat="1" ht="12.75">
      <c r="A461" s="27"/>
      <c r="B461" s="31"/>
    </row>
    <row r="462" spans="1:2" s="4" customFormat="1" ht="12.75">
      <c r="A462" s="27"/>
      <c r="B462" s="31"/>
    </row>
    <row r="463" spans="1:2" s="4" customFormat="1" ht="12.75">
      <c r="A463" s="27"/>
      <c r="B463" s="31"/>
    </row>
    <row r="464" spans="1:2" s="4" customFormat="1" ht="12.75">
      <c r="A464" s="27"/>
      <c r="B464" s="31"/>
    </row>
    <row r="465" spans="1:2" s="4" customFormat="1" ht="12.75">
      <c r="A465" s="27"/>
      <c r="B465" s="31"/>
    </row>
    <row r="466" spans="1:2" s="4" customFormat="1" ht="12.75">
      <c r="A466" s="27"/>
      <c r="B466" s="31"/>
    </row>
    <row r="467" spans="1:2" s="4" customFormat="1" ht="12.75">
      <c r="A467" s="27"/>
      <c r="B467" s="31"/>
    </row>
    <row r="468" spans="1:2" s="4" customFormat="1" ht="12.75">
      <c r="A468" s="27"/>
      <c r="B468" s="31"/>
    </row>
    <row r="469" spans="1:2" s="4" customFormat="1" ht="12.75">
      <c r="A469" s="27"/>
      <c r="B469" s="31"/>
    </row>
    <row r="470" spans="1:2" s="4" customFormat="1" ht="12.75">
      <c r="A470" s="27"/>
      <c r="B470" s="31"/>
    </row>
    <row r="471" spans="1:2" s="4" customFormat="1" ht="12.75">
      <c r="A471" s="27"/>
      <c r="B471" s="31"/>
    </row>
    <row r="472" spans="1:2" s="4" customFormat="1" ht="12.75">
      <c r="A472" s="27"/>
      <c r="B472" s="31"/>
    </row>
    <row r="473" spans="1:2" s="4" customFormat="1" ht="12.75">
      <c r="A473" s="27"/>
      <c r="B473" s="31"/>
    </row>
    <row r="474" spans="1:2" s="4" customFormat="1" ht="12.75">
      <c r="A474" s="27"/>
      <c r="B474" s="31"/>
    </row>
    <row r="475" spans="1:2" s="4" customFormat="1" ht="12.75">
      <c r="A475" s="27"/>
      <c r="B475" s="31"/>
    </row>
    <row r="476" spans="1:2" s="4" customFormat="1" ht="12.75">
      <c r="A476" s="27"/>
      <c r="B476" s="31"/>
    </row>
    <row r="477" spans="1:2" s="4" customFormat="1" ht="12.75">
      <c r="A477" s="27"/>
      <c r="B477" s="31"/>
    </row>
    <row r="478" spans="1:2" s="4" customFormat="1" ht="12.75">
      <c r="A478" s="27"/>
      <c r="B478" s="31"/>
    </row>
    <row r="479" spans="1:2" s="4" customFormat="1" ht="12.75">
      <c r="A479" s="27"/>
      <c r="B479" s="31"/>
    </row>
    <row r="480" spans="1:2" s="4" customFormat="1" ht="12.75">
      <c r="A480" s="27"/>
      <c r="B480" s="31"/>
    </row>
    <row r="481" spans="1:2" s="4" customFormat="1" ht="12.75">
      <c r="A481" s="27"/>
      <c r="B481" s="31"/>
    </row>
    <row r="482" spans="1:2" s="4" customFormat="1" ht="12.75">
      <c r="A482" s="27"/>
      <c r="B482" s="31"/>
    </row>
    <row r="483" spans="1:2" s="4" customFormat="1" ht="12.75">
      <c r="A483" s="27"/>
      <c r="B483" s="31"/>
    </row>
    <row r="484" spans="1:2" s="4" customFormat="1" ht="12.75">
      <c r="A484" s="27"/>
      <c r="B484" s="31"/>
    </row>
    <row r="485" spans="1:2" s="4" customFormat="1" ht="12.75">
      <c r="A485" s="27"/>
      <c r="B485" s="31"/>
    </row>
    <row r="486" spans="1:2" s="4" customFormat="1" ht="12.75">
      <c r="A486" s="27"/>
      <c r="B486" s="31"/>
    </row>
    <row r="487" spans="1:2" s="4" customFormat="1" ht="12.75">
      <c r="A487" s="27"/>
      <c r="B487" s="31"/>
    </row>
    <row r="488" spans="1:2" s="4" customFormat="1" ht="12.75">
      <c r="A488" s="27"/>
      <c r="B488" s="31"/>
    </row>
    <row r="489" spans="1:2" s="4" customFormat="1" ht="12.75">
      <c r="A489" s="27"/>
      <c r="B489" s="31"/>
    </row>
    <row r="490" spans="1:2" s="4" customFormat="1" ht="12.75">
      <c r="A490" s="27"/>
      <c r="B490" s="31"/>
    </row>
    <row r="491" spans="1:2" s="4" customFormat="1" ht="12.75">
      <c r="A491" s="27"/>
      <c r="B491" s="31"/>
    </row>
    <row r="492" spans="1:2" s="4" customFormat="1" ht="12.75">
      <c r="A492" s="27"/>
      <c r="B492" s="31"/>
    </row>
    <row r="493" spans="1:2" s="4" customFormat="1" ht="12.75">
      <c r="A493" s="27"/>
      <c r="B493" s="31"/>
    </row>
    <row r="494" spans="1:2" s="4" customFormat="1" ht="12.75">
      <c r="A494" s="27"/>
      <c r="B494" s="31"/>
    </row>
    <row r="495" spans="1:2" s="4" customFormat="1" ht="12.75">
      <c r="A495" s="27"/>
      <c r="B495" s="31"/>
    </row>
    <row r="496" spans="1:2" s="4" customFormat="1" ht="12.75">
      <c r="A496" s="27"/>
      <c r="B496" s="31"/>
    </row>
    <row r="497" spans="1:2" s="4" customFormat="1" ht="12.75">
      <c r="A497" s="27"/>
      <c r="B497" s="31"/>
    </row>
    <row r="498" spans="1:2" s="4" customFormat="1" ht="12.75">
      <c r="A498" s="27"/>
      <c r="B498" s="31"/>
    </row>
    <row r="499" spans="1:2" s="4" customFormat="1" ht="12.75">
      <c r="A499" s="27"/>
      <c r="B499" s="31"/>
    </row>
    <row r="500" spans="1:2" s="4" customFormat="1" ht="12.75">
      <c r="A500" s="27"/>
      <c r="B500" s="31"/>
    </row>
    <row r="501" spans="1:2" s="4" customFormat="1" ht="12.75">
      <c r="A501" s="27"/>
      <c r="B501" s="31"/>
    </row>
    <row r="502" spans="1:2" s="4" customFormat="1" ht="12.75">
      <c r="A502" s="27"/>
      <c r="B502" s="31"/>
    </row>
    <row r="503" spans="1:2" s="4" customFormat="1" ht="12.75">
      <c r="A503" s="27"/>
      <c r="B503" s="31"/>
    </row>
    <row r="504" spans="1:2" s="4" customFormat="1" ht="12.75">
      <c r="A504" s="27"/>
      <c r="B504" s="31"/>
    </row>
    <row r="505" spans="1:2" s="4" customFormat="1" ht="12.75">
      <c r="A505" s="27"/>
      <c r="B505" s="31"/>
    </row>
    <row r="506" spans="1:2" s="4" customFormat="1" ht="12.75">
      <c r="A506" s="27"/>
      <c r="B506" s="31"/>
    </row>
    <row r="507" spans="1:2" s="4" customFormat="1" ht="12.75">
      <c r="A507" s="27"/>
      <c r="B507" s="31"/>
    </row>
    <row r="508" spans="1:2" s="4" customFormat="1" ht="12.75">
      <c r="A508" s="27"/>
      <c r="B508" s="31"/>
    </row>
    <row r="509" spans="1:2" s="4" customFormat="1" ht="12.75">
      <c r="A509" s="27"/>
      <c r="B509" s="31"/>
    </row>
    <row r="510" spans="1:2" s="4" customFormat="1" ht="12.75">
      <c r="A510" s="27"/>
      <c r="B510" s="31"/>
    </row>
    <row r="511" spans="1:2" s="4" customFormat="1" ht="12.75">
      <c r="A511" s="27"/>
      <c r="B511" s="31"/>
    </row>
    <row r="512" spans="1:2" s="4" customFormat="1" ht="12.75">
      <c r="A512" s="27"/>
      <c r="B512" s="31"/>
    </row>
    <row r="513" spans="1:2" s="4" customFormat="1" ht="12.75">
      <c r="A513" s="27"/>
      <c r="B513" s="31"/>
    </row>
    <row r="514" spans="1:2" s="4" customFormat="1" ht="12.75">
      <c r="A514" s="27"/>
      <c r="B514" s="31"/>
    </row>
    <row r="515" spans="1:2" s="4" customFormat="1" ht="12.75">
      <c r="A515" s="27"/>
      <c r="B515" s="31"/>
    </row>
    <row r="516" spans="1:2" s="4" customFormat="1" ht="12.75">
      <c r="A516" s="27"/>
      <c r="B516" s="31"/>
    </row>
    <row r="517" spans="1:2" s="4" customFormat="1" ht="12.75">
      <c r="A517" s="27"/>
      <c r="B517" s="31"/>
    </row>
    <row r="518" spans="1:2" s="4" customFormat="1" ht="12.75">
      <c r="A518" s="27"/>
      <c r="B518" s="31"/>
    </row>
    <row r="519" spans="1:2" s="4" customFormat="1" ht="12.75">
      <c r="A519" s="27"/>
      <c r="B519" s="31"/>
    </row>
    <row r="520" spans="1:2" s="4" customFormat="1" ht="12.75">
      <c r="A520" s="27"/>
      <c r="B520" s="31"/>
    </row>
    <row r="521" spans="1:2" s="4" customFormat="1" ht="12.75">
      <c r="A521" s="27"/>
      <c r="B521" s="31"/>
    </row>
    <row r="522" spans="1:2" s="4" customFormat="1" ht="12.75">
      <c r="A522" s="27"/>
      <c r="B522" s="31"/>
    </row>
    <row r="523" spans="1:2" s="4" customFormat="1" ht="12.75">
      <c r="A523" s="27"/>
      <c r="B523" s="31"/>
    </row>
    <row r="524" spans="1:2" s="4" customFormat="1" ht="12.75">
      <c r="A524" s="27"/>
      <c r="B524" s="31"/>
    </row>
    <row r="525" spans="1:2" s="4" customFormat="1" ht="12.75">
      <c r="A525" s="27"/>
      <c r="B525" s="31"/>
    </row>
    <row r="526" spans="1:2" s="4" customFormat="1" ht="12.75">
      <c r="A526" s="27"/>
      <c r="B526" s="31"/>
    </row>
    <row r="527" spans="1:2" s="4" customFormat="1" ht="12.75">
      <c r="A527" s="27"/>
      <c r="B527" s="31"/>
    </row>
    <row r="528" spans="1:2" s="4" customFormat="1" ht="12.75">
      <c r="A528" s="27"/>
      <c r="B528" s="31"/>
    </row>
    <row r="529" spans="1:2" s="4" customFormat="1" ht="12.75">
      <c r="A529" s="27"/>
      <c r="B529" s="31"/>
    </row>
    <row r="530" spans="1:2" s="4" customFormat="1" ht="12.75">
      <c r="A530" s="27"/>
      <c r="B530" s="31"/>
    </row>
    <row r="531" spans="1:2" s="4" customFormat="1" ht="12.75">
      <c r="A531" s="27"/>
      <c r="B531" s="31"/>
    </row>
    <row r="532" spans="1:2" s="4" customFormat="1" ht="12.75">
      <c r="A532" s="27"/>
      <c r="B532" s="31"/>
    </row>
    <row r="533" spans="1:2" s="4" customFormat="1" ht="12.75">
      <c r="A533" s="27"/>
      <c r="B533" s="31"/>
    </row>
    <row r="534" spans="1:2" s="4" customFormat="1" ht="12.75">
      <c r="A534" s="27"/>
      <c r="B534" s="31"/>
    </row>
    <row r="535" spans="1:2" s="4" customFormat="1" ht="12.75">
      <c r="A535" s="27"/>
      <c r="B535" s="31"/>
    </row>
    <row r="536" spans="1:2" s="4" customFormat="1" ht="12.75">
      <c r="A536" s="27"/>
      <c r="B536" s="31"/>
    </row>
    <row r="537" spans="1:2" s="4" customFormat="1" ht="12.75">
      <c r="A537" s="27"/>
      <c r="B537" s="31"/>
    </row>
    <row r="538" spans="1:2" s="4" customFormat="1" ht="12.75">
      <c r="A538" s="27"/>
      <c r="B538" s="31"/>
    </row>
    <row r="539" spans="1:2" s="4" customFormat="1" ht="12.75">
      <c r="A539" s="27"/>
      <c r="B539" s="31"/>
    </row>
    <row r="540" spans="1:2" s="4" customFormat="1" ht="12.75">
      <c r="A540" s="27"/>
      <c r="B540" s="31"/>
    </row>
    <row r="541" spans="1:2" s="4" customFormat="1" ht="12.75">
      <c r="A541" s="27"/>
      <c r="B541" s="31"/>
    </row>
    <row r="542" spans="1:2" s="4" customFormat="1" ht="12.75">
      <c r="A542" s="27"/>
      <c r="B542" s="31"/>
    </row>
    <row r="543" spans="1:2" s="4" customFormat="1" ht="12.75">
      <c r="A543" s="27"/>
      <c r="B543" s="31"/>
    </row>
    <row r="544" spans="1:2" s="4" customFormat="1" ht="12.75">
      <c r="A544" s="27"/>
      <c r="B544" s="31"/>
    </row>
    <row r="545" spans="1:2" s="4" customFormat="1" ht="12.75">
      <c r="A545" s="27"/>
      <c r="B545" s="31"/>
    </row>
    <row r="546" spans="1:2" s="4" customFormat="1" ht="12.75">
      <c r="A546" s="27"/>
      <c r="B546" s="31"/>
    </row>
    <row r="547" spans="1:2" s="4" customFormat="1" ht="12.75">
      <c r="A547" s="27"/>
      <c r="B547" s="31"/>
    </row>
    <row r="548" spans="1:2" s="4" customFormat="1" ht="12.75">
      <c r="A548" s="27"/>
      <c r="B548" s="31"/>
    </row>
    <row r="549" spans="1:2" s="4" customFormat="1" ht="12.75">
      <c r="A549" s="27"/>
      <c r="B549" s="31"/>
    </row>
    <row r="550" spans="1:2" s="4" customFormat="1" ht="12.75">
      <c r="A550" s="27"/>
      <c r="B550" s="31"/>
    </row>
    <row r="551" spans="1:2" s="4" customFormat="1" ht="12.75">
      <c r="A551" s="27"/>
      <c r="B551" s="31"/>
    </row>
    <row r="552" spans="1:2" s="4" customFormat="1" ht="12.75">
      <c r="A552" s="27"/>
      <c r="B552" s="31"/>
    </row>
    <row r="553" spans="1:2" s="4" customFormat="1" ht="12.75">
      <c r="A553" s="27"/>
      <c r="B553" s="31"/>
    </row>
    <row r="554" spans="1:2" s="4" customFormat="1" ht="12.75">
      <c r="A554" s="27"/>
      <c r="B554" s="31"/>
    </row>
    <row r="555" spans="1:2" s="4" customFormat="1" ht="12.75">
      <c r="A555" s="27"/>
      <c r="B555" s="31"/>
    </row>
    <row r="556" spans="1:2" s="4" customFormat="1" ht="12.75">
      <c r="A556" s="27"/>
      <c r="B556" s="31"/>
    </row>
    <row r="557" spans="1:2" s="4" customFormat="1" ht="12.75">
      <c r="A557" s="27"/>
      <c r="B557" s="31"/>
    </row>
    <row r="558" spans="1:2" s="4" customFormat="1" ht="12.75">
      <c r="A558" s="27"/>
      <c r="B558" s="31"/>
    </row>
    <row r="559" spans="1:2" s="4" customFormat="1" ht="12.75">
      <c r="A559" s="27"/>
      <c r="B559" s="31"/>
    </row>
    <row r="560" spans="1:2" s="4" customFormat="1" ht="12.75">
      <c r="A560" s="27"/>
      <c r="B560" s="31"/>
    </row>
    <row r="561" spans="1:2" s="4" customFormat="1" ht="12.75">
      <c r="A561" s="27"/>
      <c r="B561" s="31"/>
    </row>
    <row r="562" spans="1:2" s="4" customFormat="1" ht="12.75">
      <c r="A562" s="27"/>
      <c r="B562" s="31"/>
    </row>
    <row r="563" spans="1:2" s="4" customFormat="1" ht="12.75">
      <c r="A563" s="27"/>
      <c r="B563" s="31"/>
    </row>
    <row r="564" spans="1:2" s="4" customFormat="1" ht="12.75">
      <c r="A564" s="27"/>
      <c r="B564" s="31"/>
    </row>
    <row r="565" spans="1:2" s="4" customFormat="1" ht="12.75">
      <c r="A565" s="27"/>
      <c r="B565" s="31"/>
    </row>
    <row r="566" spans="1:2" s="4" customFormat="1" ht="12.75">
      <c r="A566" s="27"/>
      <c r="B566" s="31"/>
    </row>
    <row r="567" spans="1:2" s="4" customFormat="1" ht="12.75">
      <c r="A567" s="27"/>
      <c r="B567" s="31"/>
    </row>
    <row r="568" spans="1:2" s="4" customFormat="1" ht="12.75">
      <c r="A568" s="27"/>
      <c r="B568" s="31"/>
    </row>
    <row r="569" spans="1:2" s="4" customFormat="1" ht="12.75">
      <c r="A569" s="27"/>
      <c r="B569" s="31"/>
    </row>
    <row r="570" spans="1:2" s="4" customFormat="1" ht="12.75">
      <c r="A570" s="27"/>
      <c r="B570" s="31"/>
    </row>
    <row r="571" spans="1:2" s="4" customFormat="1" ht="12.75">
      <c r="A571" s="27"/>
      <c r="B571" s="31"/>
    </row>
    <row r="572" spans="1:2" s="4" customFormat="1" ht="12.75">
      <c r="A572" s="27"/>
      <c r="B572" s="31"/>
    </row>
    <row r="573" spans="1:2" s="4" customFormat="1" ht="12.75">
      <c r="A573" s="27"/>
      <c r="B573" s="31"/>
    </row>
    <row r="574" spans="1:2" s="4" customFormat="1" ht="12.75">
      <c r="A574" s="27"/>
      <c r="B574" s="31"/>
    </row>
    <row r="575" spans="1:2" s="4" customFormat="1" ht="12.75">
      <c r="A575" s="27"/>
      <c r="B575" s="31"/>
    </row>
    <row r="576" spans="1:2" s="4" customFormat="1" ht="12.75">
      <c r="A576" s="27"/>
      <c r="B576" s="31"/>
    </row>
    <row r="577" spans="1:2" s="4" customFormat="1" ht="12.75">
      <c r="A577" s="27"/>
      <c r="B577" s="31"/>
    </row>
    <row r="578" spans="1:2" s="4" customFormat="1" ht="12.75">
      <c r="A578" s="27"/>
      <c r="B578" s="31"/>
    </row>
    <row r="579" spans="1:2" s="4" customFormat="1" ht="12.75">
      <c r="A579" s="27"/>
      <c r="B579" s="31"/>
    </row>
    <row r="580" spans="1:2" s="4" customFormat="1" ht="12.75">
      <c r="A580" s="27"/>
      <c r="B580" s="31"/>
    </row>
    <row r="581" spans="1:2" s="4" customFormat="1" ht="12.75">
      <c r="A581" s="27"/>
      <c r="B581" s="31"/>
    </row>
    <row r="582" spans="1:2" s="4" customFormat="1" ht="12.75">
      <c r="A582" s="27"/>
      <c r="B582" s="31"/>
    </row>
    <row r="583" spans="1:2" s="4" customFormat="1" ht="12.75">
      <c r="A583" s="27"/>
      <c r="B583" s="31"/>
    </row>
    <row r="584" spans="1:2" s="4" customFormat="1" ht="12.75">
      <c r="A584" s="27"/>
      <c r="B584" s="31"/>
    </row>
    <row r="585" spans="1:2" s="4" customFormat="1" ht="12.75">
      <c r="A585" s="27"/>
      <c r="B585" s="31"/>
    </row>
    <row r="586" spans="1:2" s="4" customFormat="1" ht="12.75">
      <c r="A586" s="27"/>
      <c r="B586" s="31"/>
    </row>
    <row r="587" spans="1:2" s="4" customFormat="1" ht="12.75">
      <c r="A587" s="27"/>
      <c r="B587" s="31"/>
    </row>
    <row r="588" spans="1:2" s="4" customFormat="1" ht="12.75">
      <c r="A588" s="27"/>
      <c r="B588" s="31"/>
    </row>
    <row r="589" spans="1:2" s="4" customFormat="1" ht="12.75">
      <c r="A589" s="27"/>
      <c r="B589" s="31"/>
    </row>
    <row r="590" spans="1:2" s="4" customFormat="1" ht="12.75">
      <c r="A590" s="27"/>
      <c r="B590" s="31"/>
    </row>
    <row r="591" spans="1:2" s="4" customFormat="1" ht="12.75">
      <c r="A591" s="27"/>
      <c r="B591" s="31"/>
    </row>
    <row r="592" spans="1:2" s="4" customFormat="1" ht="12.75">
      <c r="A592" s="27"/>
      <c r="B592" s="31"/>
    </row>
    <row r="593" spans="1:2" s="4" customFormat="1" ht="12.75">
      <c r="A593" s="27"/>
      <c r="B593" s="31"/>
    </row>
    <row r="594" spans="1:2" s="4" customFormat="1" ht="12.75">
      <c r="A594" s="27"/>
      <c r="B594" s="31"/>
    </row>
    <row r="595" spans="1:2" s="4" customFormat="1" ht="12.75">
      <c r="A595" s="27"/>
      <c r="B595" s="31"/>
    </row>
    <row r="596" spans="1:2" s="4" customFormat="1" ht="12.75">
      <c r="A596" s="27"/>
      <c r="B596" s="31"/>
    </row>
    <row r="597" spans="1:2" s="4" customFormat="1" ht="12.75">
      <c r="A597" s="27"/>
      <c r="B597" s="31"/>
    </row>
    <row r="598" spans="1:2" s="4" customFormat="1" ht="12.75">
      <c r="A598" s="27"/>
      <c r="B598" s="31"/>
    </row>
    <row r="599" spans="1:2" s="4" customFormat="1" ht="12.75">
      <c r="A599" s="27"/>
      <c r="B599" s="31"/>
    </row>
    <row r="600" spans="1:2" s="4" customFormat="1" ht="12.75">
      <c r="A600" s="27"/>
      <c r="B600" s="31"/>
    </row>
    <row r="601" spans="1:2" s="4" customFormat="1" ht="12.75">
      <c r="A601" s="27"/>
      <c r="B601" s="31"/>
    </row>
    <row r="602" spans="1:2" s="4" customFormat="1" ht="12.75">
      <c r="A602" s="27"/>
      <c r="B602" s="31"/>
    </row>
    <row r="603" spans="1:2" s="4" customFormat="1" ht="12.75">
      <c r="A603" s="27"/>
      <c r="B603" s="31"/>
    </row>
    <row r="604" spans="1:2" s="4" customFormat="1" ht="12.75">
      <c r="A604" s="27"/>
      <c r="B604" s="31"/>
    </row>
    <row r="605" spans="1:2" s="4" customFormat="1" ht="12.75">
      <c r="A605" s="27"/>
      <c r="B605" s="31"/>
    </row>
    <row r="606" spans="1:2" s="4" customFormat="1" ht="12.75">
      <c r="A606" s="27"/>
      <c r="B606" s="31"/>
    </row>
    <row r="607" spans="1:2" s="4" customFormat="1" ht="12.75">
      <c r="A607" s="27"/>
      <c r="B607" s="31"/>
    </row>
    <row r="608" spans="1:2" s="4" customFormat="1" ht="12.75">
      <c r="A608" s="27"/>
      <c r="B608" s="31"/>
    </row>
    <row r="609" spans="1:2" s="4" customFormat="1" ht="12.75">
      <c r="A609" s="27"/>
      <c r="B609" s="31"/>
    </row>
    <row r="610" spans="1:2" s="4" customFormat="1" ht="12.75">
      <c r="A610" s="27"/>
      <c r="B610" s="31"/>
    </row>
    <row r="611" spans="1:2" s="4" customFormat="1" ht="12.75">
      <c r="A611" s="27"/>
      <c r="B611" s="31"/>
    </row>
    <row r="612" spans="1:2" s="4" customFormat="1" ht="12.75">
      <c r="A612" s="27"/>
      <c r="B612" s="31"/>
    </row>
    <row r="613" spans="1:2" s="4" customFormat="1" ht="12.75">
      <c r="A613" s="27"/>
      <c r="B613" s="31"/>
    </row>
    <row r="614" spans="1:2" s="4" customFormat="1" ht="12.75">
      <c r="A614" s="27"/>
      <c r="B614" s="31"/>
    </row>
    <row r="615" spans="1:2" s="4" customFormat="1" ht="12.75">
      <c r="A615" s="27"/>
      <c r="B615" s="31"/>
    </row>
    <row r="616" spans="1:2" s="4" customFormat="1" ht="12.75">
      <c r="A616" s="27"/>
      <c r="B616" s="31"/>
    </row>
    <row r="617" spans="1:2" s="4" customFormat="1" ht="12.75">
      <c r="A617" s="27"/>
      <c r="B617" s="31"/>
    </row>
    <row r="618" spans="1:2" s="4" customFormat="1" ht="12.75">
      <c r="A618" s="27"/>
      <c r="B618" s="31"/>
    </row>
    <row r="619" spans="1:2" s="4" customFormat="1" ht="12.75">
      <c r="A619" s="27"/>
      <c r="B619" s="31"/>
    </row>
    <row r="620" spans="1:2" s="4" customFormat="1" ht="12.75">
      <c r="A620" s="27"/>
      <c r="B620" s="31"/>
    </row>
    <row r="621" spans="1:2" s="4" customFormat="1" ht="12.75">
      <c r="A621" s="27"/>
      <c r="B621" s="31"/>
    </row>
    <row r="622" spans="1:2" s="4" customFormat="1" ht="12.75">
      <c r="A622" s="27"/>
      <c r="B622" s="31"/>
    </row>
    <row r="623" spans="1:2" s="4" customFormat="1" ht="12.75">
      <c r="A623" s="27"/>
      <c r="B623" s="31"/>
    </row>
    <row r="624" spans="1:2" s="4" customFormat="1" ht="12.75">
      <c r="A624" s="27"/>
      <c r="B624" s="31"/>
    </row>
    <row r="625" spans="1:2" s="4" customFormat="1" ht="12.75">
      <c r="A625" s="27"/>
      <c r="B625" s="31"/>
    </row>
    <row r="626" spans="1:2" s="4" customFormat="1" ht="12.75">
      <c r="A626" s="27"/>
      <c r="B626" s="31"/>
    </row>
    <row r="627" spans="1:2" s="4" customFormat="1" ht="12.75">
      <c r="A627" s="27"/>
      <c r="B627" s="31"/>
    </row>
    <row r="628" spans="1:2" s="4" customFormat="1" ht="12.75">
      <c r="A628" s="27"/>
      <c r="B628" s="31"/>
    </row>
    <row r="629" spans="1:2" s="4" customFormat="1" ht="12.75">
      <c r="A629" s="27"/>
      <c r="B629" s="31"/>
    </row>
    <row r="630" spans="1:2" s="4" customFormat="1" ht="12.75">
      <c r="A630" s="27"/>
      <c r="B630" s="31"/>
    </row>
    <row r="631" spans="1:2" s="4" customFormat="1" ht="12.75">
      <c r="A631" s="27"/>
      <c r="B631" s="31"/>
    </row>
    <row r="632" spans="1:2" s="4" customFormat="1" ht="12.75">
      <c r="A632" s="27"/>
      <c r="B632" s="31"/>
    </row>
    <row r="633" spans="1:2" s="4" customFormat="1" ht="12.75">
      <c r="A633" s="27"/>
      <c r="B633" s="31"/>
    </row>
    <row r="634" spans="1:2" s="4" customFormat="1" ht="12.75">
      <c r="A634" s="27"/>
      <c r="B634" s="31"/>
    </row>
    <row r="635" spans="1:2" s="4" customFormat="1" ht="12.75">
      <c r="A635" s="27"/>
      <c r="B635" s="31"/>
    </row>
    <row r="636" spans="1:2" s="4" customFormat="1" ht="12.75">
      <c r="A636" s="27"/>
      <c r="B636" s="31"/>
    </row>
    <row r="637" spans="1:2" s="4" customFormat="1" ht="12.75">
      <c r="A637" s="27"/>
      <c r="B637" s="31"/>
    </row>
    <row r="638" spans="1:2" s="4" customFormat="1" ht="12.75">
      <c r="A638" s="27"/>
      <c r="B638" s="31"/>
    </row>
    <row r="639" spans="1:2" s="4" customFormat="1" ht="12.75">
      <c r="A639" s="27"/>
      <c r="B639" s="31"/>
    </row>
    <row r="640" spans="1:2" s="4" customFormat="1" ht="12.75">
      <c r="A640" s="27"/>
      <c r="B640" s="31"/>
    </row>
    <row r="641" spans="1:2" s="4" customFormat="1" ht="12.75">
      <c r="A641" s="27"/>
      <c r="B641" s="31"/>
    </row>
    <row r="642" spans="1:2" s="4" customFormat="1" ht="12.75">
      <c r="A642" s="27"/>
      <c r="B642" s="31"/>
    </row>
    <row r="643" spans="1:2" s="4" customFormat="1" ht="12.75">
      <c r="A643" s="27"/>
      <c r="B643" s="31"/>
    </row>
    <row r="644" spans="1:2" s="4" customFormat="1" ht="12.75">
      <c r="A644" s="27"/>
      <c r="B644" s="31"/>
    </row>
    <row r="645" spans="1:2" s="4" customFormat="1" ht="12.75">
      <c r="A645" s="27"/>
      <c r="B645" s="31"/>
    </row>
    <row r="646" spans="1:2" s="4" customFormat="1" ht="12.75">
      <c r="A646" s="27"/>
      <c r="B646" s="31"/>
    </row>
    <row r="647" spans="1:2" s="4" customFormat="1" ht="12.75">
      <c r="A647" s="27"/>
      <c r="B647" s="31"/>
    </row>
    <row r="648" spans="1:2" s="4" customFormat="1" ht="12.75">
      <c r="A648" s="27"/>
      <c r="B648" s="31"/>
    </row>
    <row r="649" spans="1:2" s="4" customFormat="1" ht="12.75">
      <c r="A649" s="27"/>
      <c r="B649" s="31"/>
    </row>
    <row r="650" spans="1:2" s="4" customFormat="1" ht="12.75">
      <c r="A650" s="27"/>
      <c r="B650" s="31"/>
    </row>
    <row r="651" spans="1:2" s="4" customFormat="1" ht="12.75">
      <c r="A651" s="27"/>
      <c r="B651" s="31"/>
    </row>
    <row r="652" spans="1:2" s="4" customFormat="1" ht="12.75">
      <c r="A652" s="27"/>
      <c r="B652" s="31"/>
    </row>
    <row r="653" spans="1:2" s="4" customFormat="1" ht="12.75">
      <c r="A653" s="27"/>
      <c r="B653" s="31"/>
    </row>
    <row r="654" spans="1:2" s="4" customFormat="1" ht="12.75">
      <c r="A654" s="27"/>
      <c r="B654" s="31"/>
    </row>
    <row r="655" spans="1:2" s="4" customFormat="1" ht="12.75">
      <c r="A655" s="27"/>
      <c r="B655" s="31"/>
    </row>
    <row r="656" spans="1:2" s="4" customFormat="1" ht="12.75">
      <c r="A656" s="27"/>
      <c r="B656" s="31"/>
    </row>
    <row r="657" spans="1:2" s="4" customFormat="1" ht="12.75">
      <c r="A657" s="27"/>
      <c r="B657" s="31"/>
    </row>
    <row r="658" spans="1:2" s="4" customFormat="1" ht="12.75">
      <c r="A658" s="27"/>
      <c r="B658" s="31"/>
    </row>
    <row r="659" spans="1:2" s="4" customFormat="1" ht="12.75">
      <c r="A659" s="27"/>
      <c r="B659" s="31"/>
    </row>
    <row r="660" spans="1:2" s="4" customFormat="1" ht="12.75">
      <c r="A660" s="27"/>
      <c r="B660" s="31"/>
    </row>
    <row r="661" spans="1:2" s="4" customFormat="1" ht="12.75">
      <c r="A661" s="27"/>
      <c r="B661" s="31"/>
    </row>
    <row r="662" spans="1:2" s="4" customFormat="1" ht="12.75">
      <c r="A662" s="27"/>
      <c r="B662" s="31"/>
    </row>
    <row r="663" spans="1:2" s="4" customFormat="1" ht="12.75">
      <c r="A663" s="27"/>
      <c r="B663" s="31"/>
    </row>
    <row r="664" spans="1:2" s="4" customFormat="1" ht="12.75">
      <c r="A664" s="27"/>
      <c r="B664" s="31"/>
    </row>
    <row r="665" spans="1:2" s="4" customFormat="1" ht="12.75">
      <c r="A665" s="27"/>
      <c r="B665" s="31"/>
    </row>
    <row r="666" spans="1:2" s="4" customFormat="1" ht="12.75">
      <c r="A666" s="27"/>
      <c r="B666" s="31"/>
    </row>
    <row r="667" spans="1:2" s="4" customFormat="1" ht="12.75">
      <c r="A667" s="27"/>
      <c r="B667" s="31"/>
    </row>
    <row r="668" spans="1:2" s="4" customFormat="1" ht="12.75">
      <c r="A668" s="27"/>
      <c r="B668" s="31"/>
    </row>
    <row r="669" spans="1:2" s="4" customFormat="1" ht="12.75">
      <c r="A669" s="27"/>
      <c r="B669" s="31"/>
    </row>
    <row r="670" spans="1:2" s="4" customFormat="1" ht="12.75">
      <c r="A670" s="27"/>
      <c r="B670" s="31"/>
    </row>
    <row r="671" spans="1:2" s="4" customFormat="1" ht="12.75">
      <c r="A671" s="27"/>
      <c r="B671" s="31"/>
    </row>
    <row r="672" spans="1:2" s="4" customFormat="1" ht="12.75">
      <c r="A672" s="27"/>
      <c r="B672" s="31"/>
    </row>
    <row r="673" spans="1:2" s="4" customFormat="1" ht="12.75">
      <c r="A673" s="27"/>
      <c r="B673" s="31"/>
    </row>
    <row r="674" spans="1:2" s="4" customFormat="1" ht="12.75">
      <c r="A674" s="27"/>
      <c r="B674" s="31"/>
    </row>
    <row r="675" spans="1:2" s="4" customFormat="1" ht="12.75">
      <c r="A675" s="27"/>
      <c r="B675" s="31"/>
    </row>
    <row r="676" spans="1:2" s="4" customFormat="1" ht="12.75">
      <c r="A676" s="27"/>
      <c r="B676" s="31"/>
    </row>
    <row r="677" spans="1:2" s="4" customFormat="1" ht="12.75">
      <c r="A677" s="27"/>
      <c r="B677" s="31"/>
    </row>
    <row r="678" spans="1:2" s="4" customFormat="1" ht="12.75">
      <c r="A678" s="27"/>
      <c r="B678" s="31"/>
    </row>
    <row r="679" spans="1:2" s="4" customFormat="1" ht="12.75">
      <c r="A679" s="27"/>
      <c r="B679" s="31"/>
    </row>
    <row r="680" spans="1:2" s="4" customFormat="1" ht="12.75">
      <c r="A680" s="27"/>
      <c r="B680" s="31"/>
    </row>
    <row r="681" spans="1:2" s="4" customFormat="1" ht="12.75">
      <c r="A681" s="27"/>
      <c r="B681" s="31"/>
    </row>
    <row r="682" spans="1:2" s="4" customFormat="1" ht="12.75">
      <c r="A682" s="27"/>
      <c r="B682" s="31"/>
    </row>
    <row r="683" spans="1:2" s="4" customFormat="1" ht="12.75">
      <c r="A683" s="27"/>
      <c r="B683" s="31"/>
    </row>
    <row r="684" spans="1:2" s="4" customFormat="1" ht="12.75">
      <c r="A684" s="27"/>
      <c r="B684" s="31"/>
    </row>
    <row r="685" spans="1:2" s="4" customFormat="1" ht="12.75">
      <c r="A685" s="27"/>
      <c r="B685" s="31"/>
    </row>
    <row r="686" spans="1:2" s="4" customFormat="1" ht="12.75">
      <c r="A686" s="27"/>
      <c r="B686" s="31"/>
    </row>
    <row r="687" spans="1:2" s="4" customFormat="1" ht="12.75">
      <c r="A687" s="27"/>
      <c r="B687" s="31"/>
    </row>
    <row r="688" spans="1:2" s="4" customFormat="1" ht="12.75">
      <c r="A688" s="27"/>
      <c r="B688" s="31"/>
    </row>
    <row r="689" spans="1:2" s="4" customFormat="1" ht="12.75">
      <c r="A689" s="27"/>
      <c r="B689" s="31"/>
    </row>
    <row r="690" spans="1:2" s="4" customFormat="1" ht="12.75">
      <c r="A690" s="27"/>
      <c r="B690" s="31"/>
    </row>
    <row r="691" spans="1:2" s="4" customFormat="1" ht="12.75">
      <c r="A691" s="27"/>
      <c r="B691" s="31"/>
    </row>
    <row r="692" spans="1:2" s="4" customFormat="1" ht="12.75">
      <c r="A692" s="27"/>
      <c r="B692" s="31"/>
    </row>
    <row r="693" spans="1:2" s="4" customFormat="1" ht="12.75">
      <c r="A693" s="27"/>
      <c r="B693" s="31"/>
    </row>
    <row r="694" spans="1:2" s="4" customFormat="1" ht="12.75">
      <c r="A694" s="27"/>
      <c r="B694" s="31"/>
    </row>
    <row r="695" spans="1:2" s="4" customFormat="1" ht="12.75">
      <c r="A695" s="27"/>
      <c r="B695" s="31"/>
    </row>
    <row r="696" spans="1:2" s="4" customFormat="1" ht="12.75">
      <c r="A696" s="27"/>
      <c r="B696" s="31"/>
    </row>
    <row r="697" spans="1:2" s="4" customFormat="1" ht="12.75">
      <c r="A697" s="27"/>
      <c r="B697" s="31"/>
    </row>
    <row r="698" spans="1:2" s="4" customFormat="1" ht="12.75">
      <c r="A698" s="27"/>
      <c r="B698" s="31"/>
    </row>
    <row r="699" spans="1:2" s="4" customFormat="1" ht="12.75">
      <c r="A699" s="27"/>
      <c r="B699" s="31"/>
    </row>
    <row r="700" spans="1:2" s="4" customFormat="1" ht="12.75">
      <c r="A700" s="27"/>
      <c r="B700" s="31"/>
    </row>
    <row r="701" spans="1:2" s="4" customFormat="1" ht="12.75">
      <c r="A701" s="27"/>
      <c r="B701" s="31"/>
    </row>
    <row r="702" spans="1:2" s="4" customFormat="1" ht="12.75">
      <c r="A702" s="27"/>
      <c r="B702" s="31"/>
    </row>
    <row r="703" spans="1:2" s="4" customFormat="1" ht="12.75">
      <c r="A703" s="27"/>
      <c r="B703" s="31"/>
    </row>
    <row r="704" spans="1:2" s="4" customFormat="1" ht="12.75">
      <c r="A704" s="27"/>
      <c r="B704" s="31"/>
    </row>
    <row r="705" spans="1:2" s="4" customFormat="1" ht="12.75">
      <c r="A705" s="27"/>
      <c r="B705" s="31"/>
    </row>
    <row r="706" spans="1:2" s="4" customFormat="1" ht="12.75">
      <c r="A706" s="27"/>
      <c r="B706" s="31"/>
    </row>
    <row r="707" spans="1:2" s="4" customFormat="1" ht="12.75">
      <c r="A707" s="27"/>
      <c r="B707" s="31"/>
    </row>
    <row r="708" spans="1:2" s="4" customFormat="1" ht="12.75">
      <c r="A708" s="27"/>
      <c r="B708" s="31"/>
    </row>
    <row r="709" spans="1:2" s="4" customFormat="1" ht="12.75">
      <c r="A709" s="27"/>
      <c r="B709" s="31"/>
    </row>
    <row r="710" spans="1:2" s="4" customFormat="1" ht="12.75">
      <c r="A710" s="27"/>
      <c r="B710" s="31"/>
    </row>
    <row r="711" spans="1:2" s="4" customFormat="1" ht="12.75">
      <c r="A711" s="27"/>
      <c r="B711" s="31"/>
    </row>
    <row r="712" spans="1:2" s="4" customFormat="1" ht="12.75">
      <c r="A712" s="27"/>
      <c r="B712" s="31"/>
    </row>
    <row r="713" spans="1:2" s="4" customFormat="1" ht="12.75">
      <c r="A713" s="27"/>
      <c r="B713" s="31"/>
    </row>
    <row r="714" spans="1:2" s="4" customFormat="1" ht="12.75">
      <c r="A714" s="27"/>
      <c r="B714" s="31"/>
    </row>
    <row r="715" spans="1:2" s="4" customFormat="1" ht="12.75">
      <c r="A715" s="27"/>
      <c r="B715" s="31"/>
    </row>
    <row r="716" spans="1:2" s="4" customFormat="1" ht="12.75">
      <c r="A716" s="27"/>
      <c r="B716" s="31"/>
    </row>
    <row r="717" spans="1:2" s="4" customFormat="1" ht="12.75">
      <c r="A717" s="27"/>
      <c r="B717" s="31"/>
    </row>
    <row r="718" spans="1:2" s="4" customFormat="1" ht="12.75">
      <c r="A718" s="27"/>
      <c r="B718" s="31"/>
    </row>
    <row r="719" spans="1:2" s="4" customFormat="1" ht="12.75">
      <c r="A719" s="27"/>
      <c r="B719" s="31"/>
    </row>
    <row r="720" spans="1:2" s="4" customFormat="1" ht="12.75">
      <c r="A720" s="27"/>
      <c r="B720" s="31"/>
    </row>
    <row r="721" spans="1:2" s="4" customFormat="1" ht="12.75">
      <c r="A721" s="27"/>
      <c r="B721" s="31"/>
    </row>
    <row r="722" spans="1:2" s="4" customFormat="1" ht="12.75">
      <c r="A722" s="27"/>
      <c r="B722" s="31"/>
    </row>
    <row r="723" spans="1:2" s="4" customFormat="1" ht="12.75">
      <c r="A723" s="27"/>
      <c r="B723" s="31"/>
    </row>
    <row r="724" spans="1:2" s="4" customFormat="1" ht="12.75">
      <c r="A724" s="27"/>
      <c r="B724" s="31"/>
    </row>
    <row r="725" spans="1:2" s="4" customFormat="1" ht="12.75">
      <c r="A725" s="27"/>
      <c r="B725" s="31"/>
    </row>
    <row r="726" spans="1:2" s="4" customFormat="1" ht="12.75">
      <c r="A726" s="27"/>
      <c r="B726" s="31"/>
    </row>
    <row r="727" spans="1:2" s="4" customFormat="1" ht="12.75">
      <c r="A727" s="27"/>
      <c r="B727" s="31"/>
    </row>
    <row r="728" spans="1:2" s="4" customFormat="1" ht="12.75">
      <c r="A728" s="27"/>
      <c r="B728" s="31"/>
    </row>
    <row r="729" spans="1:2" s="4" customFormat="1" ht="12.75">
      <c r="A729" s="27"/>
      <c r="B729" s="31"/>
    </row>
    <row r="730" spans="1:2" s="4" customFormat="1" ht="12.75">
      <c r="A730" s="27"/>
      <c r="B730" s="31"/>
    </row>
    <row r="731" spans="1:2" s="4" customFormat="1" ht="12.75">
      <c r="A731" s="27"/>
      <c r="B731" s="31"/>
    </row>
    <row r="732" spans="1:2" s="4" customFormat="1" ht="12.75">
      <c r="A732" s="27"/>
      <c r="B732" s="31"/>
    </row>
    <row r="733" spans="1:2" s="4" customFormat="1" ht="12.75">
      <c r="A733" s="27"/>
      <c r="B733" s="31"/>
    </row>
    <row r="734" spans="1:2" s="4" customFormat="1" ht="12.75">
      <c r="A734" s="27"/>
      <c r="B734" s="31"/>
    </row>
    <row r="735" spans="1:2" s="4" customFormat="1" ht="12.75">
      <c r="A735" s="27"/>
      <c r="B735" s="31"/>
    </row>
    <row r="736" spans="1:2" s="4" customFormat="1" ht="12.75">
      <c r="A736" s="27"/>
      <c r="B736" s="31"/>
    </row>
    <row r="737" spans="1:2" s="4" customFormat="1" ht="12.75">
      <c r="A737" s="27"/>
      <c r="B737" s="31"/>
    </row>
    <row r="738" spans="1:2" s="4" customFormat="1" ht="12.75">
      <c r="A738" s="27"/>
      <c r="B738" s="31"/>
    </row>
    <row r="739" spans="1:2" s="4" customFormat="1" ht="12.75">
      <c r="A739" s="27"/>
      <c r="B739" s="31"/>
    </row>
    <row r="740" spans="1:2" s="4" customFormat="1" ht="12.75">
      <c r="A740" s="27"/>
      <c r="B740" s="31"/>
    </row>
    <row r="741" spans="1:2" s="4" customFormat="1" ht="12.75">
      <c r="A741" s="27"/>
      <c r="B741" s="31"/>
    </row>
    <row r="742" spans="1:2" s="4" customFormat="1" ht="12.75">
      <c r="A742" s="27"/>
      <c r="B742" s="31"/>
    </row>
    <row r="743" spans="1:2" s="4" customFormat="1" ht="12.75">
      <c r="A743" s="27"/>
      <c r="B743" s="31"/>
    </row>
    <row r="744" spans="1:2" s="4" customFormat="1" ht="12.75">
      <c r="A744" s="27"/>
      <c r="B744" s="31"/>
    </row>
    <row r="745" spans="1:2" s="4" customFormat="1" ht="12.75">
      <c r="A745" s="27"/>
      <c r="B745" s="31"/>
    </row>
    <row r="746" spans="1:2" s="4" customFormat="1" ht="12.75">
      <c r="A746" s="27"/>
      <c r="B746" s="31"/>
    </row>
    <row r="747" spans="1:2" s="4" customFormat="1" ht="12.75">
      <c r="A747" s="27"/>
      <c r="B747" s="31"/>
    </row>
    <row r="748" spans="1:2" s="4" customFormat="1" ht="12.75">
      <c r="A748" s="27"/>
      <c r="B748" s="31"/>
    </row>
    <row r="749" spans="1:2" s="4" customFormat="1" ht="12.75">
      <c r="A749" s="27"/>
      <c r="B749" s="31"/>
    </row>
    <row r="750" spans="1:2" s="4" customFormat="1" ht="12.75">
      <c r="A750" s="27"/>
      <c r="B750" s="31"/>
    </row>
    <row r="751" spans="1:2" s="4" customFormat="1" ht="12.75">
      <c r="A751" s="27"/>
      <c r="B751" s="31"/>
    </row>
    <row r="752" spans="1:2" s="4" customFormat="1" ht="12.75">
      <c r="A752" s="27"/>
      <c r="B752" s="31"/>
    </row>
    <row r="753" spans="1:2" s="4" customFormat="1" ht="12.75">
      <c r="A753" s="27"/>
      <c r="B753" s="31"/>
    </row>
    <row r="754" spans="1:2" s="4" customFormat="1" ht="12.75">
      <c r="A754" s="27"/>
      <c r="B754" s="31"/>
    </row>
    <row r="755" spans="1:2" s="4" customFormat="1" ht="12.75">
      <c r="A755" s="27"/>
      <c r="B755" s="31"/>
    </row>
    <row r="756" spans="1:2" s="4" customFormat="1" ht="12.75">
      <c r="A756" s="27"/>
      <c r="B756" s="31"/>
    </row>
    <row r="757" spans="1:2" s="4" customFormat="1" ht="12.75">
      <c r="A757" s="27"/>
      <c r="B757" s="31"/>
    </row>
    <row r="758" spans="1:2" s="4" customFormat="1" ht="12.75">
      <c r="A758" s="27"/>
      <c r="B758" s="31"/>
    </row>
    <row r="759" spans="1:2" s="4" customFormat="1" ht="12.75">
      <c r="A759" s="27"/>
      <c r="B759" s="31"/>
    </row>
    <row r="760" spans="1:2" s="4" customFormat="1" ht="12.75">
      <c r="A760" s="27"/>
      <c r="B760" s="31"/>
    </row>
    <row r="761" spans="1:2" s="4" customFormat="1" ht="12.75">
      <c r="A761" s="27"/>
      <c r="B761" s="31"/>
    </row>
    <row r="762" spans="1:2" s="4" customFormat="1" ht="12.75">
      <c r="A762" s="27"/>
      <c r="B762" s="31"/>
    </row>
    <row r="763" spans="1:2" s="4" customFormat="1" ht="12.75">
      <c r="A763" s="27"/>
      <c r="B763" s="31"/>
    </row>
    <row r="764" spans="1:2" s="4" customFormat="1" ht="12.75">
      <c r="A764" s="27"/>
      <c r="B764" s="31"/>
    </row>
    <row r="765" spans="1:2" s="4" customFormat="1" ht="12.75">
      <c r="A765" s="27"/>
      <c r="B765" s="31"/>
    </row>
    <row r="766" spans="1:2" s="4" customFormat="1" ht="12.75">
      <c r="A766" s="27"/>
      <c r="B766" s="31"/>
    </row>
    <row r="767" spans="1:2" s="4" customFormat="1" ht="12.75">
      <c r="A767" s="27"/>
      <c r="B767" s="31"/>
    </row>
    <row r="768" spans="1:2" s="4" customFormat="1" ht="12.75">
      <c r="A768" s="27"/>
      <c r="B768" s="31"/>
    </row>
    <row r="769" spans="1:2" s="4" customFormat="1" ht="12.75">
      <c r="A769" s="27"/>
      <c r="B769" s="31"/>
    </row>
    <row r="770" spans="1:2" s="4" customFormat="1" ht="12.75">
      <c r="A770" s="27"/>
      <c r="B770" s="31"/>
    </row>
    <row r="771" spans="1:2" s="4" customFormat="1" ht="12.75">
      <c r="A771" s="27"/>
      <c r="B771" s="31"/>
    </row>
    <row r="772" spans="1:2" s="4" customFormat="1" ht="12.75">
      <c r="A772" s="27"/>
      <c r="B772" s="31"/>
    </row>
    <row r="773" spans="1:2" s="4" customFormat="1" ht="12.75">
      <c r="A773" s="27"/>
      <c r="B773" s="31"/>
    </row>
    <row r="774" spans="1:2" s="4" customFormat="1" ht="12.75">
      <c r="A774" s="27"/>
      <c r="B774" s="31"/>
    </row>
    <row r="775" spans="1:2" s="4" customFormat="1" ht="12.75">
      <c r="A775" s="27"/>
      <c r="B775" s="31"/>
    </row>
    <row r="776" spans="1:2" s="4" customFormat="1" ht="12.75">
      <c r="A776" s="27"/>
      <c r="B776" s="31"/>
    </row>
    <row r="777" spans="1:2" s="4" customFormat="1" ht="12.75">
      <c r="A777" s="27"/>
      <c r="B777" s="31"/>
    </row>
    <row r="778" spans="1:2" s="4" customFormat="1" ht="12.75">
      <c r="A778" s="27"/>
      <c r="B778" s="31"/>
    </row>
    <row r="779" spans="1:2" s="4" customFormat="1" ht="12.75">
      <c r="A779" s="27"/>
      <c r="B779" s="31"/>
    </row>
    <row r="780" spans="1:2" s="4" customFormat="1" ht="12.75">
      <c r="A780" s="27"/>
      <c r="B780" s="31"/>
    </row>
    <row r="781" spans="1:2" s="4" customFormat="1" ht="12.75">
      <c r="A781" s="27"/>
      <c r="B781" s="31"/>
    </row>
    <row r="782" spans="1:2" s="4" customFormat="1" ht="12.75">
      <c r="A782" s="27"/>
      <c r="B782" s="31"/>
    </row>
    <row r="783" spans="1:2" s="4" customFormat="1" ht="12.75">
      <c r="A783" s="27"/>
      <c r="B783" s="31"/>
    </row>
    <row r="784" spans="1:2" s="4" customFormat="1" ht="12.75">
      <c r="A784" s="27"/>
      <c r="B784" s="31"/>
    </row>
    <row r="785" spans="1:2" s="4" customFormat="1" ht="12.75">
      <c r="A785" s="27"/>
      <c r="B785" s="31"/>
    </row>
    <row r="786" spans="1:2" s="4" customFormat="1" ht="12.75">
      <c r="A786" s="27"/>
      <c r="B786" s="31"/>
    </row>
    <row r="787" spans="1:2" s="4" customFormat="1" ht="12.75">
      <c r="A787" s="27"/>
      <c r="B787" s="31"/>
    </row>
    <row r="788" spans="1:2" s="4" customFormat="1" ht="12.75">
      <c r="A788" s="27"/>
      <c r="B788" s="31"/>
    </row>
    <row r="789" spans="1:2" s="4" customFormat="1" ht="12.75">
      <c r="A789" s="27"/>
      <c r="B789" s="31"/>
    </row>
    <row r="790" spans="1:2" s="4" customFormat="1" ht="12.75">
      <c r="A790" s="27"/>
      <c r="B790" s="31"/>
    </row>
    <row r="791" spans="1:2" s="4" customFormat="1" ht="12.75">
      <c r="A791" s="27"/>
      <c r="B791" s="31"/>
    </row>
    <row r="792" spans="1:2" s="4" customFormat="1" ht="12.75">
      <c r="A792" s="27"/>
      <c r="B792" s="31"/>
    </row>
    <row r="793" spans="1:2" s="4" customFormat="1" ht="12.75">
      <c r="A793" s="27"/>
      <c r="B793" s="31"/>
    </row>
    <row r="794" spans="1:2" s="4" customFormat="1" ht="12.75">
      <c r="A794" s="27"/>
      <c r="B794" s="31"/>
    </row>
    <row r="795" spans="1:2" s="4" customFormat="1" ht="12.75">
      <c r="A795" s="27"/>
      <c r="B795" s="31"/>
    </row>
    <row r="796" spans="1:2" s="4" customFormat="1" ht="12.75">
      <c r="A796" s="27"/>
      <c r="B796" s="31"/>
    </row>
    <row r="797" spans="1:2" s="4" customFormat="1" ht="12.75">
      <c r="A797" s="27"/>
      <c r="B797" s="31"/>
    </row>
    <row r="798" spans="1:2" s="4" customFormat="1" ht="12.75">
      <c r="A798" s="27"/>
      <c r="B798" s="31"/>
    </row>
    <row r="799" spans="1:2" s="4" customFormat="1" ht="12.75">
      <c r="A799" s="27"/>
      <c r="B799" s="31"/>
    </row>
    <row r="800" spans="1:2" s="4" customFormat="1" ht="12.75">
      <c r="A800" s="27"/>
      <c r="B800" s="31"/>
    </row>
    <row r="801" spans="1:2" s="4" customFormat="1" ht="12.75">
      <c r="A801" s="27"/>
      <c r="B801" s="31"/>
    </row>
    <row r="802" spans="1:2" s="4" customFormat="1" ht="12.75">
      <c r="A802" s="27"/>
      <c r="B802" s="31"/>
    </row>
    <row r="803" spans="1:2" s="4" customFormat="1" ht="12.75">
      <c r="A803" s="27"/>
      <c r="B803" s="31"/>
    </row>
    <row r="804" spans="1:2" s="4" customFormat="1" ht="12.75">
      <c r="A804" s="27"/>
      <c r="B804" s="31"/>
    </row>
    <row r="805" spans="1:2" s="4" customFormat="1" ht="12.75">
      <c r="A805" s="27"/>
      <c r="B805" s="31"/>
    </row>
    <row r="806" spans="1:2" s="4" customFormat="1" ht="12.75">
      <c r="A806" s="27"/>
      <c r="B806" s="31"/>
    </row>
    <row r="807" spans="1:2" s="4" customFormat="1" ht="12.75">
      <c r="A807" s="27"/>
      <c r="B807" s="31"/>
    </row>
    <row r="808" spans="1:2" s="4" customFormat="1" ht="12.75">
      <c r="A808" s="27"/>
      <c r="B808" s="31"/>
    </row>
    <row r="809" spans="1:2" s="4" customFormat="1" ht="12.75">
      <c r="A809" s="27"/>
      <c r="B809" s="31"/>
    </row>
    <row r="810" spans="1:2" s="4" customFormat="1" ht="12.75">
      <c r="A810" s="27"/>
      <c r="B810" s="31"/>
    </row>
    <row r="811" spans="1:2" s="4" customFormat="1" ht="12.75">
      <c r="A811" s="27"/>
      <c r="B811" s="31"/>
    </row>
    <row r="812" spans="1:2" s="4" customFormat="1" ht="12.75">
      <c r="A812" s="27"/>
      <c r="B812" s="31"/>
    </row>
    <row r="813" spans="1:2" s="4" customFormat="1" ht="12.75">
      <c r="A813" s="27"/>
      <c r="B813" s="31"/>
    </row>
    <row r="814" spans="1:2" s="4" customFormat="1" ht="12.75">
      <c r="A814" s="27"/>
      <c r="B814" s="31"/>
    </row>
    <row r="815" spans="1:2" s="4" customFormat="1" ht="12.75">
      <c r="A815" s="27"/>
      <c r="B815" s="31"/>
    </row>
    <row r="816" spans="1:2" s="4" customFormat="1" ht="12.75">
      <c r="A816" s="27"/>
      <c r="B816" s="31"/>
    </row>
    <row r="817" spans="1:2" s="4" customFormat="1" ht="12.75">
      <c r="A817" s="27"/>
      <c r="B817" s="31"/>
    </row>
    <row r="818" spans="1:2" s="4" customFormat="1" ht="12.75">
      <c r="A818" s="27"/>
      <c r="B818" s="31"/>
    </row>
    <row r="819" spans="1:2" s="4" customFormat="1" ht="12.75">
      <c r="A819" s="27"/>
      <c r="B819" s="31"/>
    </row>
    <row r="820" spans="1:2" s="4" customFormat="1" ht="12.75">
      <c r="A820" s="27"/>
      <c r="B820" s="31"/>
    </row>
    <row r="821" spans="1:2" s="4" customFormat="1" ht="12.75">
      <c r="A821" s="27"/>
      <c r="B821" s="31"/>
    </row>
    <row r="822" spans="1:2" s="4" customFormat="1" ht="12.75">
      <c r="A822" s="27"/>
      <c r="B822" s="31"/>
    </row>
    <row r="823" spans="1:2" s="4" customFormat="1" ht="12.75">
      <c r="A823" s="27"/>
      <c r="B823" s="31"/>
    </row>
    <row r="824" spans="1:2" s="4" customFormat="1" ht="12.75">
      <c r="A824" s="27"/>
      <c r="B824" s="31"/>
    </row>
    <row r="825" spans="1:2" s="4" customFormat="1" ht="12.75">
      <c r="A825" s="27"/>
      <c r="B825" s="31"/>
    </row>
    <row r="826" spans="1:2" s="4" customFormat="1" ht="12.75">
      <c r="A826" s="27"/>
      <c r="B826" s="31"/>
    </row>
    <row r="827" spans="1:2" s="4" customFormat="1" ht="12.75">
      <c r="A827" s="27"/>
      <c r="B827" s="31"/>
    </row>
    <row r="828" spans="1:2" s="4" customFormat="1" ht="12.75">
      <c r="A828" s="27"/>
      <c r="B828" s="31"/>
    </row>
    <row r="829" spans="1:2" s="4" customFormat="1" ht="12.75">
      <c r="A829" s="27"/>
      <c r="B829" s="31"/>
    </row>
    <row r="830" spans="1:2" s="4" customFormat="1" ht="12.75">
      <c r="A830" s="27"/>
      <c r="B830" s="31"/>
    </row>
    <row r="831" spans="1:2" s="4" customFormat="1" ht="12.75">
      <c r="A831" s="27"/>
      <c r="B831" s="31"/>
    </row>
    <row r="832" spans="1:2" s="4" customFormat="1" ht="12.75">
      <c r="A832" s="27"/>
      <c r="B832" s="31"/>
    </row>
    <row r="833" spans="1:2" s="4" customFormat="1" ht="12.75">
      <c r="A833" s="27"/>
      <c r="B833" s="31"/>
    </row>
    <row r="834" spans="1:2" s="4" customFormat="1" ht="12.75">
      <c r="A834" s="27"/>
      <c r="B834" s="31"/>
    </row>
    <row r="835" spans="1:2" s="4" customFormat="1" ht="12.75">
      <c r="A835" s="27"/>
      <c r="B835" s="31"/>
    </row>
    <row r="836" spans="1:2" s="4" customFormat="1" ht="12.75">
      <c r="A836" s="27"/>
      <c r="B836" s="31"/>
    </row>
    <row r="837" spans="1:2" s="4" customFormat="1" ht="12.75">
      <c r="A837" s="27"/>
      <c r="B837" s="31"/>
    </row>
    <row r="838" spans="1:2" s="4" customFormat="1" ht="12.75">
      <c r="A838" s="27"/>
      <c r="B838" s="31"/>
    </row>
    <row r="839" spans="1:2" s="4" customFormat="1" ht="12.75">
      <c r="A839" s="27"/>
      <c r="B839" s="31"/>
    </row>
    <row r="840" spans="1:2" s="4" customFormat="1" ht="12.75">
      <c r="A840" s="27"/>
      <c r="B840" s="31"/>
    </row>
    <row r="841" spans="1:2" s="4" customFormat="1" ht="12.75">
      <c r="A841" s="27"/>
      <c r="B841" s="31"/>
    </row>
    <row r="842" spans="1:2" s="4" customFormat="1" ht="12.75">
      <c r="A842" s="27"/>
      <c r="B842" s="31"/>
    </row>
    <row r="843" spans="1:2" s="4" customFormat="1" ht="12.75">
      <c r="A843" s="27"/>
      <c r="B843" s="31"/>
    </row>
    <row r="844" spans="1:2" s="4" customFormat="1" ht="12.75">
      <c r="A844" s="27"/>
      <c r="B844" s="31"/>
    </row>
    <row r="845" spans="1:2" s="4" customFormat="1" ht="12.75">
      <c r="A845" s="27"/>
      <c r="B845" s="31"/>
    </row>
    <row r="846" spans="1:2" s="4" customFormat="1" ht="12.75">
      <c r="A846" s="27"/>
      <c r="B846" s="31"/>
    </row>
    <row r="847" spans="1:2" s="4" customFormat="1" ht="12.75">
      <c r="A847" s="27"/>
      <c r="B847" s="31"/>
    </row>
    <row r="848" spans="1:2" s="4" customFormat="1" ht="12.75">
      <c r="A848" s="27"/>
      <c r="B848" s="31"/>
    </row>
    <row r="849" spans="1:2" s="4" customFormat="1" ht="12.75">
      <c r="A849" s="27"/>
      <c r="B849" s="31"/>
    </row>
    <row r="850" spans="1:2" s="4" customFormat="1" ht="12.75">
      <c r="A850" s="27"/>
      <c r="B850" s="31"/>
    </row>
    <row r="851" spans="1:2" s="4" customFormat="1" ht="12.75">
      <c r="A851" s="27"/>
      <c r="B851" s="31"/>
    </row>
    <row r="852" spans="1:2" s="4" customFormat="1" ht="12.75">
      <c r="A852" s="27"/>
      <c r="B852" s="31"/>
    </row>
    <row r="853" spans="1:2" s="4" customFormat="1" ht="12.75">
      <c r="A853" s="27"/>
      <c r="B853" s="31"/>
    </row>
    <row r="854" spans="1:2" s="4" customFormat="1" ht="12.75">
      <c r="A854" s="27"/>
      <c r="B854" s="31"/>
    </row>
    <row r="855" spans="1:2" s="4" customFormat="1" ht="12.75">
      <c r="A855" s="27"/>
      <c r="B855" s="31"/>
    </row>
    <row r="856" spans="1:2" s="4" customFormat="1" ht="12.75">
      <c r="A856" s="27"/>
      <c r="B856" s="31"/>
    </row>
    <row r="857" spans="1:2" s="4" customFormat="1" ht="12.75">
      <c r="A857" s="27"/>
      <c r="B857" s="31"/>
    </row>
    <row r="858" spans="1:2" s="4" customFormat="1" ht="12.75">
      <c r="A858" s="27"/>
      <c r="B858" s="31"/>
    </row>
    <row r="859" spans="1:2" s="4" customFormat="1" ht="12.75">
      <c r="A859" s="27"/>
      <c r="B859" s="31"/>
    </row>
    <row r="860" spans="1:2" s="4" customFormat="1" ht="12.75">
      <c r="A860" s="27"/>
      <c r="B860" s="31"/>
    </row>
    <row r="861" spans="1:2" s="4" customFormat="1" ht="12.75">
      <c r="A861" s="27"/>
      <c r="B861" s="31"/>
    </row>
    <row r="862" spans="1:2" s="4" customFormat="1" ht="12.75">
      <c r="A862" s="27"/>
      <c r="B862" s="31"/>
    </row>
    <row r="863" spans="1:2" s="4" customFormat="1" ht="12.75">
      <c r="A863" s="27"/>
      <c r="B863" s="31"/>
    </row>
    <row r="864" spans="1:2" s="4" customFormat="1" ht="12.75">
      <c r="A864" s="27"/>
      <c r="B864" s="31"/>
    </row>
    <row r="865" spans="1:2" s="4" customFormat="1" ht="12.75">
      <c r="A865" s="27"/>
      <c r="B865" s="31"/>
    </row>
    <row r="866" spans="1:2" s="4" customFormat="1" ht="12.75">
      <c r="A866" s="27"/>
      <c r="B866" s="31"/>
    </row>
    <row r="867" spans="1:2" s="4" customFormat="1" ht="12.75">
      <c r="A867" s="27"/>
      <c r="B867" s="31"/>
    </row>
    <row r="868" spans="1:2" s="4" customFormat="1" ht="12.75">
      <c r="A868" s="27"/>
      <c r="B868" s="31"/>
    </row>
    <row r="869" spans="1:2" s="4" customFormat="1" ht="12.75">
      <c r="A869" s="27"/>
      <c r="B869" s="31"/>
    </row>
    <row r="870" spans="1:2" s="4" customFormat="1" ht="12.75">
      <c r="A870" s="27"/>
      <c r="B870" s="31"/>
    </row>
    <row r="871" spans="1:2" s="4" customFormat="1" ht="12.75">
      <c r="A871" s="27"/>
      <c r="B871" s="31"/>
    </row>
    <row r="872" spans="1:2" s="4" customFormat="1" ht="12.75">
      <c r="A872" s="27"/>
      <c r="B872" s="31"/>
    </row>
    <row r="873" spans="1:2" s="4" customFormat="1" ht="12.75">
      <c r="A873" s="27"/>
      <c r="B873" s="31"/>
    </row>
    <row r="874" spans="1:2" s="4" customFormat="1" ht="12.75">
      <c r="A874" s="27"/>
      <c r="B874" s="31"/>
    </row>
    <row r="875" spans="1:2" s="4" customFormat="1" ht="12.75">
      <c r="A875" s="27"/>
      <c r="B875" s="31"/>
    </row>
    <row r="876" spans="1:2" s="4" customFormat="1" ht="12.75">
      <c r="A876" s="27"/>
      <c r="B876" s="31"/>
    </row>
    <row r="877" spans="1:2" s="4" customFormat="1" ht="12.75">
      <c r="A877" s="27"/>
      <c r="B877" s="31"/>
    </row>
    <row r="878" s="4" customFormat="1" ht="12.75">
      <c r="B878" s="31"/>
    </row>
    <row r="879" s="4" customFormat="1" ht="12.75">
      <c r="B879" s="31"/>
    </row>
    <row r="880" s="4" customFormat="1" ht="12.75">
      <c r="B880" s="31"/>
    </row>
    <row r="881" s="4" customFormat="1" ht="12.75">
      <c r="B881" s="31"/>
    </row>
    <row r="882" s="4" customFormat="1" ht="12.75">
      <c r="B882" s="31"/>
    </row>
    <row r="883" s="4" customFormat="1" ht="12.75">
      <c r="B883" s="31"/>
    </row>
    <row r="884" s="4" customFormat="1" ht="12.75">
      <c r="B884" s="31"/>
    </row>
    <row r="885" s="4" customFormat="1" ht="12.75">
      <c r="B885" s="31"/>
    </row>
    <row r="886" s="4" customFormat="1" ht="12.75">
      <c r="B886" s="31"/>
    </row>
    <row r="887" s="4" customFormat="1" ht="12.75">
      <c r="B887" s="31"/>
    </row>
    <row r="888" s="4" customFormat="1" ht="12.75">
      <c r="B888" s="31"/>
    </row>
    <row r="889" s="4" customFormat="1" ht="12.75">
      <c r="B889" s="31"/>
    </row>
    <row r="890" s="4" customFormat="1" ht="12.75">
      <c r="B890" s="31"/>
    </row>
    <row r="891" s="4" customFormat="1" ht="12.75">
      <c r="B891" s="31"/>
    </row>
    <row r="892" s="4" customFormat="1" ht="12.75">
      <c r="B892" s="31"/>
    </row>
    <row r="893" s="4" customFormat="1" ht="12.75">
      <c r="B893" s="31"/>
    </row>
    <row r="894" s="4" customFormat="1" ht="12.75">
      <c r="B894" s="31"/>
    </row>
    <row r="895" s="4" customFormat="1" ht="12.75">
      <c r="B895" s="31"/>
    </row>
    <row r="896" s="4" customFormat="1" ht="12.75">
      <c r="B896" s="31"/>
    </row>
    <row r="897" s="4" customFormat="1" ht="12.75">
      <c r="B897" s="31"/>
    </row>
    <row r="898" s="4" customFormat="1" ht="12.75">
      <c r="B898" s="31"/>
    </row>
    <row r="899" s="4" customFormat="1" ht="12.75">
      <c r="B899" s="31"/>
    </row>
    <row r="900" s="4" customFormat="1" ht="12.75">
      <c r="B900" s="31"/>
    </row>
    <row r="901" s="4" customFormat="1" ht="12.75">
      <c r="B901" s="31"/>
    </row>
    <row r="902" s="4" customFormat="1" ht="12.75">
      <c r="B902" s="31"/>
    </row>
    <row r="903" s="4" customFormat="1" ht="12.75">
      <c r="B903" s="31"/>
    </row>
    <row r="904" s="4" customFormat="1" ht="12.75">
      <c r="B904" s="31"/>
    </row>
    <row r="905" s="4" customFormat="1" ht="12.75">
      <c r="B905" s="31"/>
    </row>
    <row r="906" s="4" customFormat="1" ht="12.75">
      <c r="B906" s="31"/>
    </row>
    <row r="907" s="4" customFormat="1" ht="12.75">
      <c r="B907" s="31"/>
    </row>
    <row r="908" s="4" customFormat="1" ht="12.75">
      <c r="B908" s="31"/>
    </row>
    <row r="909" s="4" customFormat="1" ht="12.75">
      <c r="B909" s="31"/>
    </row>
    <row r="910" s="4" customFormat="1" ht="12.75">
      <c r="B910" s="31"/>
    </row>
    <row r="911" s="4" customFormat="1" ht="12.75">
      <c r="B911" s="31"/>
    </row>
    <row r="912" s="4" customFormat="1" ht="12.75">
      <c r="B912" s="31"/>
    </row>
    <row r="913" s="4" customFormat="1" ht="12.75">
      <c r="B913" s="31"/>
    </row>
    <row r="914" s="4" customFormat="1" ht="12.75">
      <c r="B914" s="31"/>
    </row>
    <row r="915" s="4" customFormat="1" ht="12.75">
      <c r="B915" s="31"/>
    </row>
    <row r="916" s="4" customFormat="1" ht="12.75">
      <c r="B916" s="31"/>
    </row>
    <row r="917" s="4" customFormat="1" ht="12.75">
      <c r="B917" s="31"/>
    </row>
    <row r="918" s="4" customFormat="1" ht="12.75">
      <c r="B918" s="31"/>
    </row>
    <row r="919" s="4" customFormat="1" ht="12.75">
      <c r="B919" s="31"/>
    </row>
    <row r="920" s="4" customFormat="1" ht="12.75">
      <c r="B920" s="31"/>
    </row>
    <row r="921" s="4" customFormat="1" ht="12.75">
      <c r="B921" s="31"/>
    </row>
    <row r="922" s="4" customFormat="1" ht="12.75">
      <c r="B922" s="31"/>
    </row>
    <row r="923" s="4" customFormat="1" ht="12.75">
      <c r="B923" s="31"/>
    </row>
    <row r="924" s="4" customFormat="1" ht="12.75">
      <c r="B924" s="31"/>
    </row>
    <row r="925" s="4" customFormat="1" ht="12.75">
      <c r="B925" s="31"/>
    </row>
    <row r="926" s="4" customFormat="1" ht="12.75">
      <c r="B926" s="31"/>
    </row>
    <row r="927" s="4" customFormat="1" ht="12.75">
      <c r="B927" s="31"/>
    </row>
    <row r="928" s="4" customFormat="1" ht="12.75">
      <c r="B928" s="31"/>
    </row>
    <row r="929" s="4" customFormat="1" ht="12.75">
      <c r="B929" s="31"/>
    </row>
    <row r="930" s="4" customFormat="1" ht="12.75">
      <c r="B930" s="31"/>
    </row>
    <row r="931" s="4" customFormat="1" ht="12.75">
      <c r="B931" s="31"/>
    </row>
    <row r="932" s="4" customFormat="1" ht="12.75">
      <c r="B932" s="31"/>
    </row>
    <row r="933" s="4" customFormat="1" ht="12.75">
      <c r="B933" s="31"/>
    </row>
    <row r="934" s="4" customFormat="1" ht="12.75">
      <c r="B934" s="31"/>
    </row>
    <row r="935" s="4" customFormat="1" ht="12.75">
      <c r="B935" s="31"/>
    </row>
    <row r="936" s="4" customFormat="1" ht="12.75">
      <c r="B936" s="31"/>
    </row>
    <row r="937" s="4" customFormat="1" ht="12.75">
      <c r="B937" s="31"/>
    </row>
    <row r="938" s="4" customFormat="1" ht="12.75">
      <c r="B938" s="31"/>
    </row>
    <row r="939" s="4" customFormat="1" ht="12.75">
      <c r="B939" s="31"/>
    </row>
    <row r="940" s="4" customFormat="1" ht="12.75">
      <c r="B940" s="31"/>
    </row>
    <row r="941" s="4" customFormat="1" ht="12.75">
      <c r="B941" s="31"/>
    </row>
    <row r="942" s="4" customFormat="1" ht="12.75">
      <c r="B942" s="31"/>
    </row>
    <row r="943" s="4" customFormat="1" ht="12.75">
      <c r="B943" s="31"/>
    </row>
    <row r="944" s="4" customFormat="1" ht="12.75">
      <c r="B944" s="31"/>
    </row>
    <row r="945" s="4" customFormat="1" ht="12.75">
      <c r="B945" s="31"/>
    </row>
    <row r="946" s="4" customFormat="1" ht="12.75">
      <c r="B946" s="31"/>
    </row>
    <row r="947" s="4" customFormat="1" ht="12.75">
      <c r="B947" s="31"/>
    </row>
    <row r="948" s="4" customFormat="1" ht="12.75">
      <c r="B948" s="31"/>
    </row>
    <row r="949" s="4" customFormat="1" ht="12.75">
      <c r="B949" s="31"/>
    </row>
    <row r="950" s="4" customFormat="1" ht="12.75">
      <c r="B950" s="31"/>
    </row>
    <row r="951" s="4" customFormat="1" ht="12.75">
      <c r="B951" s="31"/>
    </row>
    <row r="952" s="4" customFormat="1" ht="12.75">
      <c r="B952" s="31"/>
    </row>
    <row r="953" s="4" customFormat="1" ht="12.75">
      <c r="B953" s="31"/>
    </row>
    <row r="954" s="4" customFormat="1" ht="12.75">
      <c r="B954" s="31"/>
    </row>
    <row r="955" s="4" customFormat="1" ht="12.75">
      <c r="B955" s="31"/>
    </row>
    <row r="956" s="4" customFormat="1" ht="12.75">
      <c r="B956" s="31"/>
    </row>
    <row r="957" s="4" customFormat="1" ht="12.75">
      <c r="B957" s="31"/>
    </row>
    <row r="958" s="4" customFormat="1" ht="12.75">
      <c r="B958" s="31"/>
    </row>
    <row r="959" s="4" customFormat="1" ht="12.75">
      <c r="B959" s="31"/>
    </row>
    <row r="960" s="4" customFormat="1" ht="12.75">
      <c r="B960" s="31"/>
    </row>
    <row r="961" s="4" customFormat="1" ht="12.75">
      <c r="B961" s="31"/>
    </row>
    <row r="962" s="4" customFormat="1" ht="12.75">
      <c r="B962" s="31"/>
    </row>
    <row r="963" s="4" customFormat="1" ht="12.75">
      <c r="B963" s="31"/>
    </row>
    <row r="964" s="4" customFormat="1" ht="12.75">
      <c r="B964" s="31"/>
    </row>
    <row r="965" s="4" customFormat="1" ht="12.75">
      <c r="B965" s="31"/>
    </row>
    <row r="966" s="4" customFormat="1" ht="12.75">
      <c r="B966" s="31"/>
    </row>
    <row r="967" s="4" customFormat="1" ht="12.75">
      <c r="B967" s="31"/>
    </row>
    <row r="968" s="4" customFormat="1" ht="12.75">
      <c r="B968" s="31"/>
    </row>
    <row r="969" s="4" customFormat="1" ht="12.75">
      <c r="B969" s="31"/>
    </row>
    <row r="970" s="4" customFormat="1" ht="12.75">
      <c r="B970" s="31"/>
    </row>
    <row r="971" s="4" customFormat="1" ht="12.75">
      <c r="B971" s="31"/>
    </row>
    <row r="972" s="4" customFormat="1" ht="12.75">
      <c r="B972" s="31"/>
    </row>
    <row r="973" s="4" customFormat="1" ht="12.75">
      <c r="B973" s="31"/>
    </row>
    <row r="974" s="4" customFormat="1" ht="12.75">
      <c r="B974" s="31"/>
    </row>
    <row r="975" s="4" customFormat="1" ht="12.75">
      <c r="B975" s="31"/>
    </row>
    <row r="976" s="4" customFormat="1" ht="12.75">
      <c r="B976" s="31"/>
    </row>
    <row r="977" s="4" customFormat="1" ht="12.75">
      <c r="B977" s="31"/>
    </row>
    <row r="978" s="4" customFormat="1" ht="12.75">
      <c r="B978" s="31"/>
    </row>
    <row r="979" s="4" customFormat="1" ht="12.75">
      <c r="B979" s="31"/>
    </row>
    <row r="980" s="4" customFormat="1" ht="12.75">
      <c r="B980" s="31"/>
    </row>
    <row r="981" s="4" customFormat="1" ht="12.75">
      <c r="B981" s="31"/>
    </row>
    <row r="982" s="4" customFormat="1" ht="12.75">
      <c r="B982" s="31"/>
    </row>
    <row r="983" s="4" customFormat="1" ht="12.75">
      <c r="B983" s="31"/>
    </row>
    <row r="984" s="4" customFormat="1" ht="12.75">
      <c r="B984" s="31"/>
    </row>
    <row r="985" s="4" customFormat="1" ht="12.75">
      <c r="B985" s="31"/>
    </row>
    <row r="986" s="4" customFormat="1" ht="12.75">
      <c r="B986" s="31"/>
    </row>
    <row r="987" s="4" customFormat="1" ht="12.75">
      <c r="B987" s="31"/>
    </row>
    <row r="988" s="4" customFormat="1" ht="12.75">
      <c r="B988" s="31"/>
    </row>
    <row r="989" s="4" customFormat="1" ht="12.75">
      <c r="B989" s="31"/>
    </row>
    <row r="990" s="4" customFormat="1" ht="12.75">
      <c r="B990" s="31"/>
    </row>
    <row r="991" s="4" customFormat="1" ht="12.75">
      <c r="B991" s="31"/>
    </row>
    <row r="992" s="4" customFormat="1" ht="12.75">
      <c r="B992" s="31"/>
    </row>
    <row r="993" s="4" customFormat="1" ht="12.75">
      <c r="B993" s="31"/>
    </row>
    <row r="994" s="4" customFormat="1" ht="12.75">
      <c r="B994" s="31"/>
    </row>
    <row r="995" s="4" customFormat="1" ht="12.75">
      <c r="B995" s="31"/>
    </row>
    <row r="996" s="4" customFormat="1" ht="12.75">
      <c r="B996" s="31"/>
    </row>
    <row r="997" s="4" customFormat="1" ht="12.75">
      <c r="B997" s="31"/>
    </row>
    <row r="998" s="4" customFormat="1" ht="12.75">
      <c r="B998" s="31"/>
    </row>
    <row r="999" s="4" customFormat="1" ht="12.75">
      <c r="B999" s="31"/>
    </row>
    <row r="1000" s="4" customFormat="1" ht="12.75">
      <c r="B1000" s="31"/>
    </row>
    <row r="1001" s="4" customFormat="1" ht="12.75">
      <c r="B1001" s="31"/>
    </row>
    <row r="1002" s="4" customFormat="1" ht="12.75">
      <c r="B1002" s="31"/>
    </row>
    <row r="1003" s="4" customFormat="1" ht="12.75">
      <c r="B1003" s="31"/>
    </row>
    <row r="1004" s="4" customFormat="1" ht="12.75">
      <c r="B1004" s="31"/>
    </row>
    <row r="1005" s="4" customFormat="1" ht="12.75">
      <c r="B1005" s="31"/>
    </row>
    <row r="1006" s="4" customFormat="1" ht="12.75">
      <c r="B1006" s="31"/>
    </row>
    <row r="1007" s="4" customFormat="1" ht="12.75">
      <c r="B1007" s="31"/>
    </row>
    <row r="1008" s="4" customFormat="1" ht="12.75">
      <c r="B1008" s="31"/>
    </row>
    <row r="1009" s="4" customFormat="1" ht="12.75">
      <c r="B1009" s="31"/>
    </row>
    <row r="1010" s="4" customFormat="1" ht="12.75">
      <c r="B1010" s="31"/>
    </row>
    <row r="1011" s="4" customFormat="1" ht="12.75">
      <c r="B1011" s="31"/>
    </row>
    <row r="1012" s="4" customFormat="1" ht="12.75">
      <c r="B1012" s="31"/>
    </row>
    <row r="1013" s="4" customFormat="1" ht="12.75">
      <c r="B1013" s="31"/>
    </row>
    <row r="1014" s="4" customFormat="1" ht="12.75">
      <c r="B1014" s="31"/>
    </row>
    <row r="1015" s="4" customFormat="1" ht="12.75">
      <c r="B1015" s="31"/>
    </row>
    <row r="1016" s="4" customFormat="1" ht="12.75">
      <c r="B1016" s="31"/>
    </row>
    <row r="1017" s="4" customFormat="1" ht="12.75">
      <c r="B1017" s="31"/>
    </row>
    <row r="1018" s="4" customFormat="1" ht="12.75">
      <c r="B1018" s="31"/>
    </row>
    <row r="1019" s="4" customFormat="1" ht="12.75">
      <c r="B1019" s="31"/>
    </row>
    <row r="1020" s="4" customFormat="1" ht="12.75">
      <c r="B1020" s="31"/>
    </row>
    <row r="1021" s="4" customFormat="1" ht="12.75">
      <c r="B1021" s="31"/>
    </row>
    <row r="1022" s="4" customFormat="1" ht="12.75">
      <c r="B1022" s="31"/>
    </row>
    <row r="1023" s="4" customFormat="1" ht="12.75">
      <c r="B1023" s="31"/>
    </row>
    <row r="1024" s="4" customFormat="1" ht="12.75">
      <c r="B1024" s="31"/>
    </row>
    <row r="1025" s="4" customFormat="1" ht="12.75">
      <c r="B1025" s="31"/>
    </row>
    <row r="1026" s="4" customFormat="1" ht="12.75">
      <c r="B1026" s="31"/>
    </row>
    <row r="1027" s="4" customFormat="1" ht="12.75">
      <c r="B1027" s="31"/>
    </row>
    <row r="1028" s="4" customFormat="1" ht="12.75">
      <c r="B1028" s="31"/>
    </row>
    <row r="1029" s="4" customFormat="1" ht="12.75">
      <c r="B1029" s="31"/>
    </row>
    <row r="1030" s="4" customFormat="1" ht="12.75">
      <c r="B1030" s="31"/>
    </row>
    <row r="1031" s="4" customFormat="1" ht="12.75">
      <c r="B1031" s="31"/>
    </row>
    <row r="1032" s="4" customFormat="1" ht="12.75">
      <c r="B1032" s="31"/>
    </row>
    <row r="1033" s="4" customFormat="1" ht="12.75">
      <c r="B1033" s="31"/>
    </row>
    <row r="1034" s="4" customFormat="1" ht="12.75">
      <c r="B1034" s="31"/>
    </row>
    <row r="1035" s="4" customFormat="1" ht="12.75">
      <c r="B1035" s="31"/>
    </row>
    <row r="1036" s="4" customFormat="1" ht="12.75">
      <c r="B1036" s="31"/>
    </row>
    <row r="1037" s="4" customFormat="1" ht="12.75">
      <c r="B1037" s="31"/>
    </row>
    <row r="1038" s="4" customFormat="1" ht="12.75">
      <c r="B1038" s="31"/>
    </row>
    <row r="1039" s="4" customFormat="1" ht="12.75">
      <c r="B1039" s="31"/>
    </row>
    <row r="1040" s="4" customFormat="1" ht="12.75">
      <c r="B1040" s="31"/>
    </row>
    <row r="1041" s="4" customFormat="1" ht="12.75">
      <c r="B1041" s="31"/>
    </row>
    <row r="1042" s="4" customFormat="1" ht="12.75">
      <c r="B1042" s="31"/>
    </row>
    <row r="1043" s="4" customFormat="1" ht="12.75">
      <c r="B1043" s="31"/>
    </row>
    <row r="1044" s="4" customFormat="1" ht="12.75">
      <c r="B1044" s="31"/>
    </row>
    <row r="1045" s="4" customFormat="1" ht="12.75">
      <c r="B1045" s="31"/>
    </row>
    <row r="1046" s="4" customFormat="1" ht="12.75">
      <c r="B1046" s="31"/>
    </row>
    <row r="1047" s="4" customFormat="1" ht="12.75">
      <c r="B1047" s="31"/>
    </row>
    <row r="1048" s="4" customFormat="1" ht="12.75">
      <c r="B1048" s="31"/>
    </row>
    <row r="1049" s="4" customFormat="1" ht="12.75">
      <c r="B1049" s="31"/>
    </row>
    <row r="1050" s="4" customFormat="1" ht="12.75">
      <c r="B1050" s="31"/>
    </row>
    <row r="1051" s="4" customFormat="1" ht="12.75">
      <c r="B1051" s="31"/>
    </row>
    <row r="1052" s="4" customFormat="1" ht="12.75">
      <c r="B1052" s="31"/>
    </row>
    <row r="1053" s="4" customFormat="1" ht="12.75">
      <c r="B1053" s="31"/>
    </row>
    <row r="1054" s="4" customFormat="1" ht="12.75">
      <c r="B1054" s="31"/>
    </row>
    <row r="1055" s="4" customFormat="1" ht="12.75">
      <c r="B1055" s="31"/>
    </row>
    <row r="1056" s="4" customFormat="1" ht="12.75">
      <c r="B1056" s="31"/>
    </row>
    <row r="1057" s="4" customFormat="1" ht="12.75">
      <c r="B1057" s="31"/>
    </row>
    <row r="1058" s="4" customFormat="1" ht="12.75">
      <c r="B1058" s="31"/>
    </row>
    <row r="1059" s="4" customFormat="1" ht="12.75">
      <c r="B1059" s="31"/>
    </row>
    <row r="1060" s="4" customFormat="1" ht="12.75">
      <c r="B1060" s="31"/>
    </row>
    <row r="1061" s="4" customFormat="1" ht="12.75">
      <c r="B1061" s="31"/>
    </row>
    <row r="1062" s="4" customFormat="1" ht="12.75">
      <c r="B1062" s="31"/>
    </row>
    <row r="1063" s="4" customFormat="1" ht="12.75">
      <c r="B1063" s="31"/>
    </row>
    <row r="1064" s="4" customFormat="1" ht="12.75">
      <c r="B1064" s="31"/>
    </row>
    <row r="1065" s="4" customFormat="1" ht="12.75">
      <c r="B1065" s="31"/>
    </row>
    <row r="1066" s="4" customFormat="1" ht="12.75">
      <c r="B1066" s="31"/>
    </row>
    <row r="1067" s="4" customFormat="1" ht="12.75">
      <c r="B1067" s="31"/>
    </row>
    <row r="1068" s="4" customFormat="1" ht="12.75">
      <c r="B1068" s="31"/>
    </row>
    <row r="1069" s="4" customFormat="1" ht="12.75">
      <c r="B1069" s="31"/>
    </row>
    <row r="1070" s="4" customFormat="1" ht="12.75">
      <c r="B1070" s="31"/>
    </row>
    <row r="1071" s="4" customFormat="1" ht="12.75">
      <c r="B1071" s="31"/>
    </row>
    <row r="1072" s="4" customFormat="1" ht="12.75">
      <c r="B1072" s="31"/>
    </row>
    <row r="1073" s="4" customFormat="1" ht="12.75">
      <c r="B1073" s="31"/>
    </row>
    <row r="1074" s="4" customFormat="1" ht="12.75">
      <c r="B1074" s="31"/>
    </row>
    <row r="1075" s="4" customFormat="1" ht="12.75">
      <c r="B1075" s="31"/>
    </row>
    <row r="1076" s="4" customFormat="1" ht="12.75">
      <c r="B1076" s="31"/>
    </row>
    <row r="1077" s="4" customFormat="1" ht="12.75">
      <c r="B1077" s="31"/>
    </row>
    <row r="1078" s="4" customFormat="1" ht="12.75">
      <c r="B1078" s="31"/>
    </row>
    <row r="1079" s="4" customFormat="1" ht="12.75">
      <c r="B1079" s="31"/>
    </row>
    <row r="1080" s="4" customFormat="1" ht="12.75">
      <c r="B1080" s="31"/>
    </row>
    <row r="1081" s="4" customFormat="1" ht="12.75">
      <c r="B1081" s="31"/>
    </row>
    <row r="1082" s="4" customFormat="1" ht="12.75">
      <c r="B1082" s="31"/>
    </row>
    <row r="1083" s="4" customFormat="1" ht="12.75">
      <c r="B1083" s="31"/>
    </row>
    <row r="1084" s="4" customFormat="1" ht="12.75">
      <c r="B1084" s="31"/>
    </row>
    <row r="1085" s="4" customFormat="1" ht="12.75">
      <c r="B1085" s="31"/>
    </row>
    <row r="1086" s="4" customFormat="1" ht="12.75">
      <c r="B1086" s="31"/>
    </row>
    <row r="1087" s="4" customFormat="1" ht="12.75">
      <c r="B1087" s="31"/>
    </row>
    <row r="1088" s="4" customFormat="1" ht="12.75">
      <c r="B1088" s="31"/>
    </row>
    <row r="1089" s="4" customFormat="1" ht="12.75">
      <c r="B1089" s="31"/>
    </row>
    <row r="1090" s="4" customFormat="1" ht="12.75">
      <c r="B1090" s="31"/>
    </row>
    <row r="1091" s="4" customFormat="1" ht="12.75">
      <c r="B1091" s="31"/>
    </row>
    <row r="1092" s="4" customFormat="1" ht="12.75">
      <c r="B1092" s="31"/>
    </row>
    <row r="1093" s="4" customFormat="1" ht="12.75">
      <c r="B1093" s="31"/>
    </row>
    <row r="1094" s="4" customFormat="1" ht="12.75">
      <c r="B1094" s="31"/>
    </row>
    <row r="1095" s="4" customFormat="1" ht="12.75">
      <c r="B1095" s="31"/>
    </row>
    <row r="1096" s="4" customFormat="1" ht="12.75">
      <c r="B1096" s="31"/>
    </row>
    <row r="1097" s="4" customFormat="1" ht="12.75">
      <c r="B1097" s="31"/>
    </row>
    <row r="1098" s="4" customFormat="1" ht="12.75">
      <c r="B1098" s="31"/>
    </row>
    <row r="1099" s="4" customFormat="1" ht="12.75">
      <c r="B1099" s="31"/>
    </row>
    <row r="1100" s="4" customFormat="1" ht="12.75">
      <c r="B1100" s="31"/>
    </row>
    <row r="1101" s="4" customFormat="1" ht="12.75">
      <c r="B1101" s="31"/>
    </row>
    <row r="1102" s="4" customFormat="1" ht="12.75">
      <c r="B1102" s="31"/>
    </row>
    <row r="1103" s="4" customFormat="1" ht="12.75">
      <c r="B1103" s="31"/>
    </row>
    <row r="1104" s="4" customFormat="1" ht="12.75">
      <c r="B1104" s="31"/>
    </row>
    <row r="1105" s="4" customFormat="1" ht="12.75">
      <c r="B1105" s="31"/>
    </row>
    <row r="1106" s="4" customFormat="1" ht="12.75">
      <c r="B1106" s="31"/>
    </row>
    <row r="1107" s="4" customFormat="1" ht="12.75">
      <c r="B1107" s="31"/>
    </row>
    <row r="1108" s="4" customFormat="1" ht="12.75">
      <c r="B1108" s="31"/>
    </row>
    <row r="1109" s="4" customFormat="1" ht="12.75">
      <c r="B1109" s="31"/>
    </row>
    <row r="1110" s="4" customFormat="1" ht="12.75">
      <c r="B1110" s="31"/>
    </row>
    <row r="1111" s="4" customFormat="1" ht="12.75">
      <c r="B1111" s="31"/>
    </row>
    <row r="1112" s="4" customFormat="1" ht="12.75">
      <c r="B1112" s="31"/>
    </row>
    <row r="1113" s="4" customFormat="1" ht="12.75">
      <c r="B1113" s="31"/>
    </row>
    <row r="1114" s="4" customFormat="1" ht="12.75">
      <c r="B1114" s="31"/>
    </row>
    <row r="1115" s="4" customFormat="1" ht="12.75">
      <c r="B1115" s="31"/>
    </row>
    <row r="1116" s="4" customFormat="1" ht="12.75">
      <c r="B1116" s="31"/>
    </row>
    <row r="1117" s="4" customFormat="1" ht="12.75">
      <c r="B1117" s="31"/>
    </row>
    <row r="1118" s="4" customFormat="1" ht="12.75">
      <c r="B1118" s="31"/>
    </row>
    <row r="1119" s="4" customFormat="1" ht="12.75">
      <c r="B1119" s="31"/>
    </row>
    <row r="1120" s="4" customFormat="1" ht="12.75">
      <c r="B1120" s="31"/>
    </row>
    <row r="1121" s="4" customFormat="1" ht="12.75">
      <c r="B1121" s="31"/>
    </row>
    <row r="1122" s="4" customFormat="1" ht="12.75">
      <c r="B1122" s="31"/>
    </row>
    <row r="1123" s="4" customFormat="1" ht="12.75">
      <c r="B1123" s="31"/>
    </row>
    <row r="1124" s="4" customFormat="1" ht="12.75">
      <c r="B1124" s="31"/>
    </row>
    <row r="1125" s="4" customFormat="1" ht="12.75">
      <c r="B1125" s="31"/>
    </row>
    <row r="1126" s="4" customFormat="1" ht="12.75">
      <c r="B1126" s="31"/>
    </row>
    <row r="1127" s="4" customFormat="1" ht="12.75">
      <c r="B1127" s="31"/>
    </row>
    <row r="1128" s="4" customFormat="1" ht="12.75">
      <c r="B1128" s="31"/>
    </row>
    <row r="1129" s="4" customFormat="1" ht="12.75">
      <c r="B1129" s="31"/>
    </row>
    <row r="1130" s="4" customFormat="1" ht="12.75">
      <c r="B1130" s="31"/>
    </row>
    <row r="1131" s="4" customFormat="1" ht="12.75">
      <c r="B1131" s="31"/>
    </row>
    <row r="1132" s="4" customFormat="1" ht="12.75">
      <c r="B1132" s="31"/>
    </row>
    <row r="1133" s="4" customFormat="1" ht="12.75">
      <c r="B1133" s="31"/>
    </row>
    <row r="1134" s="4" customFormat="1" ht="12.75">
      <c r="B1134" s="31"/>
    </row>
    <row r="1135" s="4" customFormat="1" ht="12.75">
      <c r="B1135" s="31"/>
    </row>
    <row r="1136" s="4" customFormat="1" ht="12.75">
      <c r="B1136" s="31"/>
    </row>
    <row r="1137" s="4" customFormat="1" ht="12.75">
      <c r="B1137" s="31"/>
    </row>
    <row r="1138" s="4" customFormat="1" ht="12.75">
      <c r="B1138" s="31"/>
    </row>
    <row r="1139" s="4" customFormat="1" ht="12.75">
      <c r="B1139" s="31"/>
    </row>
    <row r="1140" s="4" customFormat="1" ht="12.75">
      <c r="B1140" s="31"/>
    </row>
    <row r="1141" s="4" customFormat="1" ht="12.75">
      <c r="B1141" s="31"/>
    </row>
    <row r="1142" s="4" customFormat="1" ht="12.75">
      <c r="B1142" s="31"/>
    </row>
    <row r="1143" s="4" customFormat="1" ht="12.75">
      <c r="B1143" s="31"/>
    </row>
    <row r="1144" s="4" customFormat="1" ht="12.75">
      <c r="B1144" s="31"/>
    </row>
    <row r="1145" s="4" customFormat="1" ht="12.75">
      <c r="B1145" s="31"/>
    </row>
    <row r="1146" s="4" customFormat="1" ht="12.75">
      <c r="B1146" s="31"/>
    </row>
    <row r="1147" s="4" customFormat="1" ht="12.75">
      <c r="B1147" s="31"/>
    </row>
    <row r="1148" s="4" customFormat="1" ht="12.75">
      <c r="B1148" s="31"/>
    </row>
    <row r="1149" s="4" customFormat="1" ht="12.75">
      <c r="B1149" s="31"/>
    </row>
    <row r="1150" s="4" customFormat="1" ht="12.75">
      <c r="B1150" s="31"/>
    </row>
    <row r="1151" s="4" customFormat="1" ht="12.75">
      <c r="B1151" s="31"/>
    </row>
    <row r="1152" s="4" customFormat="1" ht="12.75">
      <c r="B1152" s="31"/>
    </row>
    <row r="1153" s="4" customFormat="1" ht="12.75">
      <c r="B1153" s="31"/>
    </row>
    <row r="1154" s="4" customFormat="1" ht="12.75">
      <c r="B1154" s="31"/>
    </row>
    <row r="1155" s="4" customFormat="1" ht="12.75">
      <c r="B1155" s="31"/>
    </row>
    <row r="1156" s="4" customFormat="1" ht="12.75">
      <c r="B1156" s="31"/>
    </row>
    <row r="1157" s="4" customFormat="1" ht="12.75">
      <c r="B1157" s="31"/>
    </row>
    <row r="1158" s="4" customFormat="1" ht="12.75">
      <c r="B1158" s="31"/>
    </row>
    <row r="1159" s="4" customFormat="1" ht="12.75">
      <c r="B1159" s="31"/>
    </row>
    <row r="1160" s="4" customFormat="1" ht="12.75">
      <c r="B1160" s="31"/>
    </row>
    <row r="1161" s="4" customFormat="1" ht="12.75">
      <c r="B1161" s="31"/>
    </row>
    <row r="1162" s="4" customFormat="1" ht="12.75">
      <c r="B1162" s="31"/>
    </row>
    <row r="1163" s="4" customFormat="1" ht="12.75">
      <c r="B1163" s="31"/>
    </row>
    <row r="1164" s="4" customFormat="1" ht="12.75">
      <c r="B1164" s="31"/>
    </row>
    <row r="1165" s="4" customFormat="1" ht="12.75">
      <c r="B1165" s="31"/>
    </row>
    <row r="1166" s="4" customFormat="1" ht="12.75">
      <c r="B1166" s="31"/>
    </row>
    <row r="1167" s="4" customFormat="1" ht="12.75">
      <c r="B1167" s="31"/>
    </row>
    <row r="1168" s="4" customFormat="1" ht="12.75">
      <c r="B1168" s="31"/>
    </row>
    <row r="1169" s="4" customFormat="1" ht="12.75">
      <c r="B1169" s="31"/>
    </row>
    <row r="1170" s="4" customFormat="1" ht="12.75">
      <c r="B1170" s="31"/>
    </row>
    <row r="1171" s="4" customFormat="1" ht="12.75">
      <c r="B1171" s="31"/>
    </row>
    <row r="1172" s="4" customFormat="1" ht="12.75">
      <c r="B1172" s="31"/>
    </row>
    <row r="1173" s="4" customFormat="1" ht="12.75">
      <c r="B1173" s="31"/>
    </row>
    <row r="1174" s="4" customFormat="1" ht="12.75">
      <c r="B1174" s="31"/>
    </row>
    <row r="1175" s="4" customFormat="1" ht="12.75">
      <c r="B1175" s="31"/>
    </row>
    <row r="1176" s="4" customFormat="1" ht="12.75">
      <c r="B1176" s="31"/>
    </row>
    <row r="1177" s="4" customFormat="1" ht="12.75">
      <c r="B1177" s="31"/>
    </row>
    <row r="1178" s="4" customFormat="1" ht="12.75">
      <c r="B1178" s="31"/>
    </row>
    <row r="1179" s="4" customFormat="1" ht="12.75">
      <c r="B1179" s="31"/>
    </row>
    <row r="1180" s="4" customFormat="1" ht="12.75">
      <c r="B1180" s="31"/>
    </row>
    <row r="1181" s="4" customFormat="1" ht="12.75">
      <c r="B1181" s="31"/>
    </row>
    <row r="1182" s="4" customFormat="1" ht="12.75">
      <c r="B1182" s="31"/>
    </row>
    <row r="1183" s="4" customFormat="1" ht="12.75">
      <c r="B1183" s="31"/>
    </row>
    <row r="1184" s="4" customFormat="1" ht="12.75">
      <c r="B1184" s="31"/>
    </row>
    <row r="1185" s="4" customFormat="1" ht="12.75">
      <c r="B1185" s="31"/>
    </row>
    <row r="1186" s="4" customFormat="1" ht="12.75">
      <c r="B1186" s="31"/>
    </row>
    <row r="1187" s="4" customFormat="1" ht="12.75">
      <c r="B1187" s="31"/>
    </row>
    <row r="1188" s="4" customFormat="1" ht="12.75">
      <c r="B1188" s="31"/>
    </row>
    <row r="1189" s="4" customFormat="1" ht="12.75">
      <c r="B1189" s="31"/>
    </row>
    <row r="1190" s="4" customFormat="1" ht="12.75">
      <c r="B1190" s="31"/>
    </row>
    <row r="1191" s="4" customFormat="1" ht="12.75">
      <c r="B1191" s="31"/>
    </row>
    <row r="1192" s="4" customFormat="1" ht="12.75">
      <c r="B1192" s="31"/>
    </row>
    <row r="1193" s="4" customFormat="1" ht="12.75">
      <c r="B1193" s="31"/>
    </row>
    <row r="1194" s="4" customFormat="1" ht="12.75">
      <c r="B1194" s="31"/>
    </row>
    <row r="1195" s="4" customFormat="1" ht="12.75">
      <c r="B1195" s="31"/>
    </row>
    <row r="1196" s="4" customFormat="1" ht="12.75">
      <c r="B1196" s="31"/>
    </row>
    <row r="1197" s="4" customFormat="1" ht="12.75">
      <c r="B1197" s="31"/>
    </row>
    <row r="1198" s="4" customFormat="1" ht="12.75">
      <c r="B1198" s="31"/>
    </row>
    <row r="1199" s="4" customFormat="1" ht="12.75">
      <c r="B1199" s="31"/>
    </row>
    <row r="1200" s="4" customFormat="1" ht="12.75">
      <c r="B1200" s="31"/>
    </row>
    <row r="1201" s="4" customFormat="1" ht="12.75">
      <c r="B1201" s="31"/>
    </row>
    <row r="1202" s="4" customFormat="1" ht="12.75">
      <c r="B1202" s="31"/>
    </row>
    <row r="1203" s="4" customFormat="1" ht="12.75">
      <c r="B1203" s="31"/>
    </row>
    <row r="1204" s="4" customFormat="1" ht="12.75">
      <c r="B1204" s="31"/>
    </row>
    <row r="1205" s="4" customFormat="1" ht="12.75">
      <c r="B1205" s="31"/>
    </row>
    <row r="1206" s="4" customFormat="1" ht="12.75">
      <c r="B1206" s="31"/>
    </row>
    <row r="1207" s="4" customFormat="1" ht="12.75">
      <c r="B1207" s="31"/>
    </row>
    <row r="1208" s="4" customFormat="1" ht="12.75">
      <c r="B1208" s="31"/>
    </row>
    <row r="1209" s="4" customFormat="1" ht="12.75">
      <c r="B1209" s="31"/>
    </row>
    <row r="1210" s="4" customFormat="1" ht="12.75">
      <c r="B1210" s="31"/>
    </row>
    <row r="1211" s="4" customFormat="1" ht="12.75">
      <c r="B1211" s="31"/>
    </row>
    <row r="1212" s="4" customFormat="1" ht="12.75">
      <c r="B1212" s="31"/>
    </row>
    <row r="1213" s="4" customFormat="1" ht="12.75">
      <c r="B1213" s="31"/>
    </row>
    <row r="1214" s="4" customFormat="1" ht="12.75">
      <c r="B1214" s="31"/>
    </row>
    <row r="1215" s="4" customFormat="1" ht="12.75">
      <c r="B1215" s="31"/>
    </row>
    <row r="1216" s="4" customFormat="1" ht="12.75">
      <c r="B1216" s="31"/>
    </row>
    <row r="1217" s="4" customFormat="1" ht="12.75">
      <c r="B1217" s="31"/>
    </row>
    <row r="1218" s="4" customFormat="1" ht="12.75">
      <c r="B1218" s="31"/>
    </row>
    <row r="1219" s="4" customFormat="1" ht="12.75">
      <c r="B1219" s="31"/>
    </row>
    <row r="1220" s="4" customFormat="1" ht="12.75">
      <c r="B1220" s="31"/>
    </row>
    <row r="1221" s="4" customFormat="1" ht="12.75">
      <c r="B1221" s="31"/>
    </row>
    <row r="1222" s="4" customFormat="1" ht="12.75">
      <c r="B1222" s="31"/>
    </row>
    <row r="1223" s="4" customFormat="1" ht="12.75">
      <c r="B1223" s="31"/>
    </row>
    <row r="1224" s="4" customFormat="1" ht="12.75">
      <c r="B1224" s="31"/>
    </row>
    <row r="1225" s="4" customFormat="1" ht="12.75">
      <c r="B1225" s="31"/>
    </row>
    <row r="1226" s="4" customFormat="1" ht="12.75">
      <c r="B1226" s="31"/>
    </row>
    <row r="1227" s="4" customFormat="1" ht="12.75">
      <c r="B1227" s="31"/>
    </row>
    <row r="1228" s="4" customFormat="1" ht="12.75">
      <c r="B1228" s="31"/>
    </row>
    <row r="1229" s="4" customFormat="1" ht="12.75">
      <c r="B1229" s="31"/>
    </row>
    <row r="1230" s="4" customFormat="1" ht="12.75">
      <c r="B1230" s="31"/>
    </row>
    <row r="1231" s="4" customFormat="1" ht="12.75">
      <c r="B1231" s="31"/>
    </row>
    <row r="1232" s="4" customFormat="1" ht="12.75">
      <c r="B1232" s="31"/>
    </row>
    <row r="1233" s="4" customFormat="1" ht="12.75">
      <c r="B1233" s="31"/>
    </row>
    <row r="1234" s="4" customFormat="1" ht="12.75">
      <c r="B1234" s="31"/>
    </row>
    <row r="1235" s="4" customFormat="1" ht="12.75">
      <c r="B1235" s="31"/>
    </row>
    <row r="1236" s="4" customFormat="1" ht="12.75">
      <c r="B1236" s="31"/>
    </row>
    <row r="1237" s="4" customFormat="1" ht="12.75">
      <c r="B1237" s="31"/>
    </row>
    <row r="1238" s="4" customFormat="1" ht="12.75">
      <c r="B1238" s="31"/>
    </row>
    <row r="1239" s="4" customFormat="1" ht="12.75">
      <c r="B1239" s="31"/>
    </row>
    <row r="1240" s="4" customFormat="1" ht="12.75">
      <c r="B1240" s="31"/>
    </row>
    <row r="1241" s="4" customFormat="1" ht="12.75">
      <c r="B1241" s="31"/>
    </row>
    <row r="1242" s="4" customFormat="1" ht="12.75">
      <c r="B1242" s="31"/>
    </row>
    <row r="1243" s="4" customFormat="1" ht="12.75">
      <c r="B1243" s="31"/>
    </row>
    <row r="1244" s="4" customFormat="1" ht="12.75">
      <c r="B1244" s="31"/>
    </row>
    <row r="1245" s="4" customFormat="1" ht="12.75">
      <c r="B1245" s="31"/>
    </row>
    <row r="1246" s="4" customFormat="1" ht="12.75">
      <c r="B1246" s="31"/>
    </row>
    <row r="1247" s="4" customFormat="1" ht="12.75">
      <c r="B1247" s="31"/>
    </row>
    <row r="1248" s="4" customFormat="1" ht="12.75">
      <c r="B1248" s="31"/>
    </row>
    <row r="1249" s="4" customFormat="1" ht="12.75">
      <c r="B1249" s="31"/>
    </row>
    <row r="1250" s="4" customFormat="1" ht="12.75">
      <c r="B1250" s="31"/>
    </row>
    <row r="1251" s="4" customFormat="1" ht="12.75">
      <c r="B1251" s="31"/>
    </row>
    <row r="1252" s="4" customFormat="1" ht="12.75">
      <c r="B1252" s="31"/>
    </row>
    <row r="1253" s="4" customFormat="1" ht="12.75">
      <c r="B1253" s="31"/>
    </row>
    <row r="1254" s="4" customFormat="1" ht="12.75">
      <c r="B1254" s="31"/>
    </row>
    <row r="1255" s="4" customFormat="1" ht="12.75">
      <c r="B1255" s="31"/>
    </row>
    <row r="1256" s="4" customFormat="1" ht="12.75">
      <c r="B1256" s="31"/>
    </row>
    <row r="1257" s="4" customFormat="1" ht="12.75">
      <c r="B1257" s="31"/>
    </row>
    <row r="1258" s="4" customFormat="1" ht="12.75">
      <c r="B1258" s="31"/>
    </row>
    <row r="1259" s="4" customFormat="1" ht="12.75">
      <c r="B1259" s="31"/>
    </row>
    <row r="1260" s="4" customFormat="1" ht="12.75">
      <c r="B1260" s="31"/>
    </row>
    <row r="1261" s="4" customFormat="1" ht="12.75">
      <c r="B1261" s="31"/>
    </row>
    <row r="1262" s="4" customFormat="1" ht="12.75">
      <c r="B1262" s="31"/>
    </row>
    <row r="1263" s="4" customFormat="1" ht="12.75">
      <c r="B1263" s="31"/>
    </row>
    <row r="1264" s="4" customFormat="1" ht="12.75">
      <c r="B1264" s="31"/>
    </row>
    <row r="1265" s="4" customFormat="1" ht="12.75">
      <c r="B1265" s="31"/>
    </row>
    <row r="1266" s="4" customFormat="1" ht="12.75">
      <c r="B1266" s="31"/>
    </row>
    <row r="1267" s="4" customFormat="1" ht="12.75">
      <c r="B1267" s="31"/>
    </row>
    <row r="1268" s="4" customFormat="1" ht="12.75">
      <c r="B1268" s="31"/>
    </row>
    <row r="1269" s="4" customFormat="1" ht="12.75">
      <c r="B1269" s="31"/>
    </row>
    <row r="1270" s="4" customFormat="1" ht="12.75">
      <c r="B1270" s="31"/>
    </row>
    <row r="1271" s="4" customFormat="1" ht="12.75">
      <c r="B1271" s="31"/>
    </row>
    <row r="1272" s="4" customFormat="1" ht="12.75">
      <c r="B1272" s="31"/>
    </row>
    <row r="1273" s="4" customFormat="1" ht="12.75">
      <c r="B1273" s="31"/>
    </row>
    <row r="1274" s="4" customFormat="1" ht="12.75">
      <c r="B1274" s="31"/>
    </row>
    <row r="1275" s="4" customFormat="1" ht="12.75">
      <c r="B1275" s="31"/>
    </row>
    <row r="1276" s="4" customFormat="1" ht="12.75">
      <c r="B1276" s="31"/>
    </row>
    <row r="1277" s="4" customFormat="1" ht="12.75">
      <c r="B1277" s="31"/>
    </row>
    <row r="1278" s="4" customFormat="1" ht="12.75">
      <c r="B1278" s="31"/>
    </row>
    <row r="1279" s="4" customFormat="1" ht="12.75">
      <c r="B1279" s="31"/>
    </row>
    <row r="1280" s="4" customFormat="1" ht="12.75">
      <c r="B1280" s="31"/>
    </row>
    <row r="1281" s="4" customFormat="1" ht="12.75">
      <c r="B1281" s="31"/>
    </row>
    <row r="1282" s="4" customFormat="1" ht="12.75">
      <c r="B1282" s="31"/>
    </row>
    <row r="1283" s="4" customFormat="1" ht="12.75">
      <c r="B1283" s="31"/>
    </row>
    <row r="1284" s="4" customFormat="1" ht="12.75">
      <c r="B1284" s="31"/>
    </row>
    <row r="1285" s="4" customFormat="1" ht="12.75">
      <c r="B1285" s="31"/>
    </row>
    <row r="1286" s="4" customFormat="1" ht="12.75">
      <c r="B1286" s="31"/>
    </row>
    <row r="1287" s="4" customFormat="1" ht="12.75">
      <c r="B1287" s="31"/>
    </row>
    <row r="1288" s="4" customFormat="1" ht="12.75">
      <c r="B1288" s="31"/>
    </row>
    <row r="1289" s="4" customFormat="1" ht="12.75">
      <c r="B1289" s="31"/>
    </row>
    <row r="1290" s="4" customFormat="1" ht="12.75">
      <c r="B1290" s="31"/>
    </row>
    <row r="1291" s="4" customFormat="1" ht="12.75">
      <c r="B1291" s="31"/>
    </row>
    <row r="1292" s="4" customFormat="1" ht="12.75">
      <c r="B1292" s="31"/>
    </row>
    <row r="1293" s="4" customFormat="1" ht="12.75">
      <c r="B1293" s="31"/>
    </row>
    <row r="1294" s="4" customFormat="1" ht="12.75">
      <c r="B1294" s="31"/>
    </row>
    <row r="1295" s="4" customFormat="1" ht="12.75">
      <c r="B1295" s="31"/>
    </row>
    <row r="1296" s="4" customFormat="1" ht="12.75">
      <c r="B1296" s="31"/>
    </row>
    <row r="1297" s="4" customFormat="1" ht="12.75">
      <c r="B1297" s="31"/>
    </row>
    <row r="1298" s="4" customFormat="1" ht="12.75">
      <c r="B1298" s="31"/>
    </row>
    <row r="1299" s="4" customFormat="1" ht="12.75">
      <c r="B1299" s="31"/>
    </row>
    <row r="1300" s="4" customFormat="1" ht="12.75">
      <c r="B1300" s="31"/>
    </row>
    <row r="1301" s="4" customFormat="1" ht="12.75">
      <c r="B1301" s="31"/>
    </row>
    <row r="1302" s="4" customFormat="1" ht="12.75">
      <c r="B1302" s="31"/>
    </row>
    <row r="1303" s="4" customFormat="1" ht="12.75">
      <c r="B1303" s="31"/>
    </row>
    <row r="1304" s="4" customFormat="1" ht="12.75">
      <c r="B1304" s="31"/>
    </row>
    <row r="1305" s="4" customFormat="1" ht="12.75">
      <c r="B1305" s="31"/>
    </row>
    <row r="1306" s="4" customFormat="1" ht="12.75">
      <c r="B1306" s="31"/>
    </row>
    <row r="1307" s="4" customFormat="1" ht="12.75">
      <c r="B1307" s="31"/>
    </row>
    <row r="1308" s="4" customFormat="1" ht="12.75">
      <c r="B1308" s="31"/>
    </row>
    <row r="1309" s="4" customFormat="1" ht="12.75">
      <c r="B1309" s="31"/>
    </row>
    <row r="1310" s="4" customFormat="1" ht="12.75">
      <c r="B1310" s="31"/>
    </row>
    <row r="1311" s="4" customFormat="1" ht="12.75">
      <c r="B1311" s="31"/>
    </row>
    <row r="1312" s="4" customFormat="1" ht="12.75">
      <c r="B1312" s="31"/>
    </row>
    <row r="1313" s="4" customFormat="1" ht="12.75">
      <c r="B1313" s="31"/>
    </row>
    <row r="1314" s="4" customFormat="1" ht="12.75">
      <c r="B1314" s="31"/>
    </row>
    <row r="1315" s="4" customFormat="1" ht="12.75">
      <c r="B1315" s="31"/>
    </row>
    <row r="1316" s="4" customFormat="1" ht="12.75">
      <c r="B1316" s="31"/>
    </row>
    <row r="1317" s="4" customFormat="1" ht="12.75">
      <c r="B1317" s="31"/>
    </row>
    <row r="1318" s="4" customFormat="1" ht="12.75">
      <c r="B1318" s="31"/>
    </row>
    <row r="1319" s="4" customFormat="1" ht="12.75">
      <c r="B1319" s="31"/>
    </row>
    <row r="1320" s="4" customFormat="1" ht="12.75">
      <c r="B1320" s="31"/>
    </row>
    <row r="1321" s="4" customFormat="1" ht="12.75">
      <c r="B1321" s="31"/>
    </row>
    <row r="1322" s="4" customFormat="1" ht="12.75">
      <c r="B1322" s="31"/>
    </row>
    <row r="1323" s="4" customFormat="1" ht="12.75">
      <c r="B1323" s="31"/>
    </row>
    <row r="1324" s="4" customFormat="1" ht="12.75">
      <c r="B1324" s="31"/>
    </row>
    <row r="1325" s="4" customFormat="1" ht="12.75">
      <c r="B1325" s="31"/>
    </row>
    <row r="1326" s="4" customFormat="1" ht="12.75">
      <c r="B1326" s="31"/>
    </row>
    <row r="1327" s="4" customFormat="1" ht="12.75">
      <c r="B1327" s="31"/>
    </row>
    <row r="1328" s="4" customFormat="1" ht="12.75">
      <c r="B1328" s="31"/>
    </row>
    <row r="1329" s="4" customFormat="1" ht="12.75">
      <c r="B1329" s="31"/>
    </row>
    <row r="1330" s="4" customFormat="1" ht="12.75">
      <c r="B1330" s="31"/>
    </row>
    <row r="1331" s="4" customFormat="1" ht="12.75">
      <c r="B1331" s="31"/>
    </row>
    <row r="1332" s="4" customFormat="1" ht="12.75">
      <c r="B1332" s="31"/>
    </row>
    <row r="1333" s="4" customFormat="1" ht="12.75">
      <c r="B1333" s="31"/>
    </row>
    <row r="1334" s="4" customFormat="1" ht="12.75">
      <c r="B1334" s="31"/>
    </row>
    <row r="1335" s="4" customFormat="1" ht="12.75">
      <c r="B1335" s="31"/>
    </row>
    <row r="1336" s="4" customFormat="1" ht="12.75">
      <c r="B1336" s="31"/>
    </row>
    <row r="1337" s="4" customFormat="1" ht="12.75">
      <c r="B1337" s="31"/>
    </row>
    <row r="1338" s="4" customFormat="1" ht="12.75">
      <c r="B1338" s="31"/>
    </row>
    <row r="1339" s="4" customFormat="1" ht="12.75">
      <c r="B1339" s="31"/>
    </row>
    <row r="1340" s="4" customFormat="1" ht="12.75">
      <c r="B1340" s="31"/>
    </row>
    <row r="1341" s="4" customFormat="1" ht="12.75">
      <c r="B1341" s="31"/>
    </row>
    <row r="1342" s="4" customFormat="1" ht="12.75">
      <c r="B1342" s="31"/>
    </row>
    <row r="1343" s="4" customFormat="1" ht="12.75">
      <c r="B1343" s="31"/>
    </row>
    <row r="1344" s="4" customFormat="1" ht="12.75">
      <c r="B1344" s="31"/>
    </row>
    <row r="1345" s="4" customFormat="1" ht="12.75">
      <c r="B1345" s="31"/>
    </row>
  </sheetData>
  <sheetProtection sheet="1" objects="1" scenarios="1"/>
  <mergeCells count="14">
    <mergeCell ref="N3:N5"/>
    <mergeCell ref="M3:M5"/>
    <mergeCell ref="L3:L5"/>
    <mergeCell ref="K3:K5"/>
    <mergeCell ref="J3:J5"/>
    <mergeCell ref="I3:I5"/>
    <mergeCell ref="H3:H5"/>
    <mergeCell ref="G3:G5"/>
    <mergeCell ref="A1:D1"/>
    <mergeCell ref="F3:F5"/>
    <mergeCell ref="E3:E5"/>
    <mergeCell ref="D3:D5"/>
    <mergeCell ref="B3:B6"/>
    <mergeCell ref="C3:C5"/>
  </mergeCells>
  <conditionalFormatting sqref="A4">
    <cfRule type="cellIs" priority="1" dxfId="0" operator="lessThan" stopIfTrue="1">
      <formula>0.7</formula>
    </cfRule>
    <cfRule type="cellIs" priority="2" dxfId="1" operator="between" stopIfTrue="1">
      <formula>0.7001</formula>
      <formula>0.7999</formula>
    </cfRule>
    <cfRule type="cellIs" priority="3" dxfId="2" operator="greaterThanOrEqual" stopIfTrue="1">
      <formula>0.8</formula>
    </cfRule>
  </conditionalFormatting>
  <conditionalFormatting sqref="C6:N6">
    <cfRule type="cellIs" priority="4" dxfId="0" operator="between" stopIfTrue="1">
      <formula>0</formula>
      <formula>0.69</formula>
    </cfRule>
    <cfRule type="cellIs" priority="5" dxfId="1" operator="between" stopIfTrue="1">
      <formula>0.7</formula>
      <formula>0.79</formula>
    </cfRule>
    <cfRule type="cellIs" priority="6" dxfId="3" operator="greaterThanOrEqual" stopIfTrue="1">
      <formula>0.8</formula>
    </cfRule>
  </conditionalFormatting>
  <conditionalFormatting sqref="C7:N56">
    <cfRule type="cellIs" priority="7" dxfId="4" operator="lessThan" stopIfTrue="1">
      <formula>0.8</formula>
    </cfRule>
  </conditionalFormatting>
  <conditionalFormatting sqref="B7:B56">
    <cfRule type="cellIs" priority="8" dxfId="0" operator="lessThan" stopIfTrue="1">
      <formula>0.7</formula>
    </cfRule>
    <cfRule type="cellIs" priority="9" dxfId="1" operator="between" stopIfTrue="1">
      <formula>0.7</formula>
      <formula>0.79</formula>
    </cfRule>
    <cfRule type="cellIs" priority="10" dxfId="3" operator="greaterThanOrEqual" stopIfTrue="1">
      <formula>0.8</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Q1641"/>
  <sheetViews>
    <sheetView workbookViewId="0" topLeftCell="A1">
      <selection activeCell="I11" sqref="I11"/>
    </sheetView>
  </sheetViews>
  <sheetFormatPr defaultColWidth="9.140625" defaultRowHeight="12.75"/>
  <cols>
    <col min="1" max="1" width="25.8515625" style="0" customWidth="1"/>
    <col min="2" max="2" width="10.28125" style="29" customWidth="1"/>
    <col min="3" max="78" width="5.421875" style="0" customWidth="1"/>
    <col min="79" max="16384" width="8.8515625" style="0" customWidth="1"/>
  </cols>
  <sheetData>
    <row r="1" ht="24.75" customHeight="1" thickBot="1">
      <c r="A1" s="50" t="s">
        <v>182</v>
      </c>
    </row>
    <row r="2" spans="1:62" ht="22.5" customHeight="1">
      <c r="A2" s="261" t="s">
        <v>240</v>
      </c>
      <c r="B2" s="61" t="s">
        <v>48</v>
      </c>
      <c r="C2" s="55">
        <v>38843</v>
      </c>
      <c r="D2" s="55">
        <v>38844</v>
      </c>
      <c r="E2" s="55">
        <v>38849</v>
      </c>
      <c r="F2" s="55">
        <v>38852</v>
      </c>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6"/>
    </row>
    <row r="3" spans="1:69" s="5" customFormat="1" ht="18.75" customHeight="1">
      <c r="A3" s="261"/>
      <c r="B3" s="255" t="s">
        <v>241</v>
      </c>
      <c r="C3" s="252" t="s">
        <v>49</v>
      </c>
      <c r="D3" s="252" t="s">
        <v>50</v>
      </c>
      <c r="E3" s="252" t="s">
        <v>51</v>
      </c>
      <c r="F3" s="252" t="s">
        <v>52</v>
      </c>
      <c r="G3" s="252" t="s">
        <v>53</v>
      </c>
      <c r="H3" s="252" t="s">
        <v>54</v>
      </c>
      <c r="I3" s="252" t="s">
        <v>55</v>
      </c>
      <c r="J3" s="252" t="s">
        <v>56</v>
      </c>
      <c r="K3" s="252" t="s">
        <v>57</v>
      </c>
      <c r="L3" s="252" t="s">
        <v>58</v>
      </c>
      <c r="M3" s="252" t="s">
        <v>59</v>
      </c>
      <c r="N3" s="252" t="s">
        <v>60</v>
      </c>
      <c r="O3" s="252" t="s">
        <v>61</v>
      </c>
      <c r="P3" s="252" t="s">
        <v>62</v>
      </c>
      <c r="Q3" s="252" t="s">
        <v>63</v>
      </c>
      <c r="R3" s="252" t="s">
        <v>64</v>
      </c>
      <c r="S3" s="252" t="s">
        <v>65</v>
      </c>
      <c r="T3" s="252" t="s">
        <v>66</v>
      </c>
      <c r="U3" s="252" t="s">
        <v>67</v>
      </c>
      <c r="V3" s="252" t="s">
        <v>68</v>
      </c>
      <c r="W3" s="252" t="s">
        <v>69</v>
      </c>
      <c r="X3" s="252" t="s">
        <v>70</v>
      </c>
      <c r="Y3" s="252" t="s">
        <v>71</v>
      </c>
      <c r="Z3" s="252" t="s">
        <v>72</v>
      </c>
      <c r="AA3" s="252" t="s">
        <v>73</v>
      </c>
      <c r="AB3" s="252" t="s">
        <v>74</v>
      </c>
      <c r="AC3" s="252" t="s">
        <v>75</v>
      </c>
      <c r="AD3" s="252" t="s">
        <v>76</v>
      </c>
      <c r="AE3" s="252" t="s">
        <v>77</v>
      </c>
      <c r="AF3" s="252" t="s">
        <v>78</v>
      </c>
      <c r="AG3" s="252" t="s">
        <v>79</v>
      </c>
      <c r="AH3" s="252" t="s">
        <v>80</v>
      </c>
      <c r="AI3" s="252" t="s">
        <v>81</v>
      </c>
      <c r="AJ3" s="252" t="s">
        <v>82</v>
      </c>
      <c r="AK3" s="252" t="s">
        <v>83</v>
      </c>
      <c r="AL3" s="252" t="s">
        <v>84</v>
      </c>
      <c r="AM3" s="252" t="s">
        <v>85</v>
      </c>
      <c r="AN3" s="252" t="s">
        <v>86</v>
      </c>
      <c r="AO3" s="252" t="s">
        <v>87</v>
      </c>
      <c r="AP3" s="252" t="s">
        <v>88</v>
      </c>
      <c r="AQ3" s="252" t="s">
        <v>89</v>
      </c>
      <c r="AR3" s="252" t="s">
        <v>90</v>
      </c>
      <c r="AS3" s="252" t="s">
        <v>91</v>
      </c>
      <c r="AT3" s="252" t="s">
        <v>92</v>
      </c>
      <c r="AU3" s="252" t="s">
        <v>93</v>
      </c>
      <c r="AV3" s="252" t="s">
        <v>94</v>
      </c>
      <c r="AW3" s="252" t="s">
        <v>95</v>
      </c>
      <c r="AX3" s="252" t="s">
        <v>96</v>
      </c>
      <c r="AY3" s="252" t="s">
        <v>97</v>
      </c>
      <c r="AZ3" s="252" t="s">
        <v>98</v>
      </c>
      <c r="BA3" s="252" t="s">
        <v>99</v>
      </c>
      <c r="BB3" s="252" t="s">
        <v>100</v>
      </c>
      <c r="BC3" s="252" t="s">
        <v>101</v>
      </c>
      <c r="BD3" s="252" t="s">
        <v>102</v>
      </c>
      <c r="BE3" s="252" t="s">
        <v>103</v>
      </c>
      <c r="BF3" s="252" t="s">
        <v>104</v>
      </c>
      <c r="BG3" s="252" t="s">
        <v>105</v>
      </c>
      <c r="BH3" s="252" t="s">
        <v>106</v>
      </c>
      <c r="BI3" s="252" t="s">
        <v>107</v>
      </c>
      <c r="BJ3" s="258" t="s">
        <v>108</v>
      </c>
      <c r="BK3"/>
      <c r="BL3"/>
      <c r="BM3"/>
      <c r="BN3"/>
      <c r="BO3"/>
      <c r="BP3"/>
      <c r="BQ3"/>
    </row>
    <row r="4" spans="1:62" ht="48" customHeight="1">
      <c r="A4" s="261"/>
      <c r="B4" s="256"/>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9"/>
    </row>
    <row r="5" spans="1:62" ht="15.75" customHeight="1">
      <c r="A5" s="1"/>
      <c r="B5" s="257"/>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60"/>
    </row>
    <row r="6" spans="1:69" s="49" customFormat="1" ht="15" customHeight="1">
      <c r="A6" s="51" t="s">
        <v>109</v>
      </c>
      <c r="B6" s="57"/>
      <c r="C6" s="48">
        <f>IF(SUM(C7:C56),AVERAGE(C7:C56),"")</f>
        <v>1</v>
      </c>
      <c r="D6" s="48">
        <f aca="true" t="shared" si="0" ref="D6:BJ6">IF(SUM(D7:D56),AVERAGE(D7:D56),"")</f>
        <v>0.5266666666666667</v>
      </c>
      <c r="E6" s="48">
        <f t="shared" si="0"/>
        <v>0.9591836734693877</v>
      </c>
      <c r="F6" s="48">
        <f t="shared" si="0"/>
        <v>0.9791666666666666</v>
      </c>
      <c r="G6" s="48">
        <f t="shared" si="0"/>
        <v>0.6428571428571429</v>
      </c>
      <c r="H6" s="48">
        <f t="shared" si="0"/>
        <v>0.8482222222222222</v>
      </c>
      <c r="I6" s="48">
        <f t="shared" si="0"/>
        <v>0.8333333333333334</v>
      </c>
      <c r="J6" s="48">
        <f t="shared" si="0"/>
        <v>1</v>
      </c>
      <c r="K6" s="48">
        <f t="shared" si="0"/>
        <v>1</v>
      </c>
      <c r="L6" s="48">
        <f t="shared" si="0"/>
        <v>0.8333333333333334</v>
      </c>
      <c r="M6" s="48">
        <f t="shared" si="0"/>
        <v>0.7777777777777778</v>
      </c>
      <c r="N6" s="48">
        <f t="shared" si="0"/>
        <v>0.6875</v>
      </c>
      <c r="O6" s="48">
        <f t="shared" si="0"/>
        <v>1</v>
      </c>
      <c r="P6" s="48">
        <f t="shared" si="0"/>
        <v>0.9230769230769231</v>
      </c>
      <c r="Q6" s="48">
        <f t="shared" si="0"/>
        <v>1</v>
      </c>
      <c r="R6" s="48">
        <f t="shared" si="0"/>
        <v>1</v>
      </c>
      <c r="S6" s="48">
        <f t="shared" si="0"/>
        <v>1</v>
      </c>
      <c r="T6" s="48">
        <f t="shared" si="0"/>
        <v>0.6428571428571429</v>
      </c>
      <c r="U6" s="48">
        <f t="shared" si="0"/>
        <v>1</v>
      </c>
      <c r="V6" s="48">
        <f t="shared" si="0"/>
        <v>1</v>
      </c>
      <c r="W6" s="48">
        <f t="shared" si="0"/>
        <v>1</v>
      </c>
      <c r="X6" s="48">
        <f t="shared" si="0"/>
        <v>1</v>
      </c>
      <c r="Y6" s="48">
        <f t="shared" si="0"/>
        <v>1</v>
      </c>
      <c r="Z6" s="48">
        <f t="shared" si="0"/>
        <v>1</v>
      </c>
      <c r="AA6" s="48">
        <f t="shared" si="0"/>
      </c>
      <c r="AB6" s="48">
        <f t="shared" si="0"/>
        <v>0.7142857142857143</v>
      </c>
      <c r="AC6" s="48">
        <f t="shared" si="0"/>
        <v>0.7142857142857143</v>
      </c>
      <c r="AD6" s="48">
        <f t="shared" si="0"/>
      </c>
      <c r="AE6" s="48">
        <f t="shared" si="0"/>
        <v>0.25</v>
      </c>
      <c r="AF6" s="48">
        <f t="shared" si="0"/>
        <v>0.8571428571428571</v>
      </c>
      <c r="AG6" s="48">
        <f t="shared" si="0"/>
        <v>0.125</v>
      </c>
      <c r="AH6" s="48">
        <f t="shared" si="0"/>
        <v>0.125</v>
      </c>
      <c r="AI6" s="48">
        <f t="shared" si="0"/>
      </c>
      <c r="AJ6" s="48">
        <f t="shared" si="0"/>
      </c>
      <c r="AK6" s="48">
        <f t="shared" si="0"/>
      </c>
      <c r="AL6" s="48">
        <f t="shared" si="0"/>
      </c>
      <c r="AM6" s="48">
        <f t="shared" si="0"/>
      </c>
      <c r="AN6" s="48">
        <f t="shared" si="0"/>
      </c>
      <c r="AO6" s="48">
        <f t="shared" si="0"/>
      </c>
      <c r="AP6" s="48">
        <f t="shared" si="0"/>
      </c>
      <c r="AQ6" s="48">
        <f t="shared" si="0"/>
        <v>0.25</v>
      </c>
      <c r="AR6" s="48">
        <f t="shared" si="0"/>
        <v>0.25</v>
      </c>
      <c r="AS6" s="48">
        <f t="shared" si="0"/>
        <v>0.125</v>
      </c>
      <c r="AT6" s="48">
        <f t="shared" si="0"/>
        <v>0.375</v>
      </c>
      <c r="AU6" s="48">
        <f t="shared" si="0"/>
      </c>
      <c r="AV6" s="48">
        <f t="shared" si="0"/>
      </c>
      <c r="AW6" s="48">
        <f t="shared" si="0"/>
      </c>
      <c r="AX6" s="48">
        <f t="shared" si="0"/>
      </c>
      <c r="AY6" s="48">
        <f t="shared" si="0"/>
      </c>
      <c r="AZ6" s="48">
        <f t="shared" si="0"/>
      </c>
      <c r="BA6" s="48">
        <f t="shared" si="0"/>
      </c>
      <c r="BB6" s="48">
        <f t="shared" si="0"/>
      </c>
      <c r="BC6" s="48">
        <f t="shared" si="0"/>
      </c>
      <c r="BD6" s="48">
        <f t="shared" si="0"/>
      </c>
      <c r="BE6" s="48">
        <f t="shared" si="0"/>
      </c>
      <c r="BF6" s="48">
        <f t="shared" si="0"/>
      </c>
      <c r="BG6" s="48">
        <f t="shared" si="0"/>
      </c>
      <c r="BH6" s="48">
        <f t="shared" si="0"/>
      </c>
      <c r="BI6" s="48">
        <f t="shared" si="0"/>
      </c>
      <c r="BJ6" s="58">
        <f t="shared" si="0"/>
      </c>
      <c r="BK6"/>
      <c r="BL6"/>
      <c r="BM6"/>
      <c r="BN6"/>
      <c r="BO6"/>
      <c r="BP6"/>
      <c r="BQ6"/>
    </row>
    <row r="7" spans="1:62" ht="12.75" customHeight="1">
      <c r="A7" s="52" t="s">
        <v>15</v>
      </c>
      <c r="B7" s="59">
        <f aca="true" t="shared" si="1" ref="B7:B56">IF(ISERROR(AVERAGE(C7:BF7)),"",AVERAGE(C7:BF7))</f>
        <v>0.9</v>
      </c>
      <c r="C7" s="88">
        <v>1</v>
      </c>
      <c r="D7" s="89">
        <v>1</v>
      </c>
      <c r="E7" s="89">
        <v>1</v>
      </c>
      <c r="F7" s="90">
        <v>1</v>
      </c>
      <c r="G7" s="88">
        <v>0.5</v>
      </c>
      <c r="H7" s="148"/>
      <c r="I7" s="148"/>
      <c r="J7" s="149"/>
      <c r="K7" s="88"/>
      <c r="L7" s="148"/>
      <c r="M7" s="148"/>
      <c r="N7" s="149"/>
      <c r="O7" s="88"/>
      <c r="P7" s="148"/>
      <c r="Q7" s="148"/>
      <c r="R7" s="149"/>
      <c r="S7" s="88"/>
      <c r="T7" s="148"/>
      <c r="U7" s="148"/>
      <c r="V7" s="149"/>
      <c r="W7" s="88"/>
      <c r="X7" s="148"/>
      <c r="Y7" s="148"/>
      <c r="Z7" s="149"/>
      <c r="AA7" s="88"/>
      <c r="AB7" s="148"/>
      <c r="AC7" s="148"/>
      <c r="AD7" s="149"/>
      <c r="AE7" s="88"/>
      <c r="AF7" s="148"/>
      <c r="AG7" s="148"/>
      <c r="AH7" s="149"/>
      <c r="AI7" s="88"/>
      <c r="AJ7" s="148"/>
      <c r="AK7" s="148"/>
      <c r="AL7" s="150"/>
      <c r="AM7" s="88"/>
      <c r="AN7" s="148"/>
      <c r="AO7" s="148"/>
      <c r="AP7" s="149"/>
      <c r="AQ7" s="88"/>
      <c r="AR7" s="148"/>
      <c r="AS7" s="148"/>
      <c r="AT7" s="149"/>
      <c r="AU7" s="88"/>
      <c r="AV7" s="148"/>
      <c r="AW7" s="148"/>
      <c r="AX7" s="149"/>
      <c r="AY7" s="88"/>
      <c r="AZ7" s="148"/>
      <c r="BA7" s="148"/>
      <c r="BB7" s="149"/>
      <c r="BC7" s="88"/>
      <c r="BD7" s="148"/>
      <c r="BE7" s="148"/>
      <c r="BF7" s="149"/>
      <c r="BG7" s="88"/>
      <c r="BH7" s="148"/>
      <c r="BI7" s="148"/>
      <c r="BJ7" s="149"/>
    </row>
    <row r="8" spans="1:62" ht="12.75" customHeight="1">
      <c r="A8" s="52" t="s">
        <v>16</v>
      </c>
      <c r="B8" s="59">
        <f t="shared" si="1"/>
        <v>0.6458333333333334</v>
      </c>
      <c r="C8" s="88">
        <v>1</v>
      </c>
      <c r="D8" s="89">
        <v>0.8333333333333334</v>
      </c>
      <c r="E8" s="89">
        <v>0</v>
      </c>
      <c r="F8" s="90"/>
      <c r="G8" s="88">
        <v>0.75</v>
      </c>
      <c r="H8" s="148"/>
      <c r="I8" s="148"/>
      <c r="J8" s="149"/>
      <c r="K8" s="88"/>
      <c r="L8" s="148"/>
      <c r="M8" s="148"/>
      <c r="N8" s="149"/>
      <c r="O8" s="88"/>
      <c r="P8" s="148"/>
      <c r="Q8" s="148"/>
      <c r="R8" s="149"/>
      <c r="S8" s="88"/>
      <c r="T8" s="148"/>
      <c r="U8" s="148"/>
      <c r="V8" s="149"/>
      <c r="W8" s="88"/>
      <c r="X8" s="148"/>
      <c r="Y8" s="148"/>
      <c r="Z8" s="149"/>
      <c r="AA8" s="88"/>
      <c r="AB8" s="148"/>
      <c r="AC8" s="148"/>
      <c r="AD8" s="149"/>
      <c r="AE8" s="88"/>
      <c r="AF8" s="148"/>
      <c r="AG8" s="148"/>
      <c r="AH8" s="149"/>
      <c r="AI8" s="88"/>
      <c r="AJ8" s="148"/>
      <c r="AK8" s="148"/>
      <c r="AL8" s="150"/>
      <c r="AM8" s="88"/>
      <c r="AN8" s="148"/>
      <c r="AO8" s="148"/>
      <c r="AP8" s="149"/>
      <c r="AQ8" s="88"/>
      <c r="AR8" s="148"/>
      <c r="AS8" s="117"/>
      <c r="AT8" s="149"/>
      <c r="AU8" s="88"/>
      <c r="AV8" s="148"/>
      <c r="AW8" s="148"/>
      <c r="AX8" s="149"/>
      <c r="AY8" s="88"/>
      <c r="AZ8" s="148"/>
      <c r="BA8" s="148"/>
      <c r="BB8" s="149"/>
      <c r="BC8" s="88"/>
      <c r="BD8" s="148"/>
      <c r="BE8" s="148"/>
      <c r="BF8" s="149"/>
      <c r="BG8" s="88"/>
      <c r="BH8" s="148"/>
      <c r="BI8" s="148"/>
      <c r="BJ8" s="149"/>
    </row>
    <row r="9" spans="1:62" ht="12.75" customHeight="1">
      <c r="A9" s="52" t="s">
        <v>17</v>
      </c>
      <c r="B9" s="59">
        <f t="shared" si="1"/>
        <v>0.8166666666666668</v>
      </c>
      <c r="C9" s="88">
        <v>1</v>
      </c>
      <c r="D9" s="89">
        <v>0.5</v>
      </c>
      <c r="E9" s="89"/>
      <c r="F9" s="90"/>
      <c r="G9" s="88">
        <v>0.75</v>
      </c>
      <c r="H9" s="148">
        <v>0.8333333333333334</v>
      </c>
      <c r="I9" s="148">
        <v>1</v>
      </c>
      <c r="J9" s="149"/>
      <c r="K9" s="88"/>
      <c r="L9" s="148"/>
      <c r="M9" s="148"/>
      <c r="N9" s="149"/>
      <c r="O9" s="88"/>
      <c r="P9" s="148"/>
      <c r="Q9" s="148"/>
      <c r="R9" s="149"/>
      <c r="S9" s="88"/>
      <c r="T9" s="148"/>
      <c r="U9" s="148"/>
      <c r="V9" s="149"/>
      <c r="W9" s="88"/>
      <c r="X9" s="148"/>
      <c r="Y9" s="148"/>
      <c r="Z9" s="149"/>
      <c r="AA9" s="88"/>
      <c r="AB9" s="148"/>
      <c r="AC9" s="148"/>
      <c r="AD9" s="149"/>
      <c r="AE9" s="88"/>
      <c r="AF9" s="148"/>
      <c r="AG9" s="148"/>
      <c r="AH9" s="149"/>
      <c r="AI9" s="88"/>
      <c r="AJ9" s="148"/>
      <c r="AK9" s="148"/>
      <c r="AL9" s="150"/>
      <c r="AM9" s="88"/>
      <c r="AN9" s="148"/>
      <c r="AO9" s="148"/>
      <c r="AP9" s="149"/>
      <c r="AQ9" s="88"/>
      <c r="AR9" s="148"/>
      <c r="AS9" s="117"/>
      <c r="AT9" s="149"/>
      <c r="AU9" s="88"/>
      <c r="AV9" s="148"/>
      <c r="AW9" s="148"/>
      <c r="AX9" s="149"/>
      <c r="AY9" s="88"/>
      <c r="AZ9" s="148"/>
      <c r="BA9" s="148"/>
      <c r="BB9" s="149"/>
      <c r="BC9" s="88"/>
      <c r="BD9" s="148"/>
      <c r="BE9" s="148"/>
      <c r="BF9" s="149"/>
      <c r="BG9" s="88"/>
      <c r="BH9" s="148"/>
      <c r="BI9" s="148"/>
      <c r="BJ9" s="149"/>
    </row>
    <row r="10" spans="1:62" ht="12.75" customHeight="1">
      <c r="A10" s="52" t="s">
        <v>18</v>
      </c>
      <c r="B10" s="59">
        <f t="shared" si="1"/>
        <v>0.6029411764705882</v>
      </c>
      <c r="C10" s="88">
        <v>1</v>
      </c>
      <c r="D10" s="89">
        <v>1</v>
      </c>
      <c r="E10" s="89">
        <v>1</v>
      </c>
      <c r="F10" s="90">
        <v>0</v>
      </c>
      <c r="G10" s="88">
        <v>0.75</v>
      </c>
      <c r="H10" s="148">
        <v>0.5</v>
      </c>
      <c r="I10" s="148">
        <v>0</v>
      </c>
      <c r="J10" s="149"/>
      <c r="K10" s="88"/>
      <c r="L10" s="148">
        <v>1</v>
      </c>
      <c r="M10" s="148">
        <v>1</v>
      </c>
      <c r="N10" s="149"/>
      <c r="O10" s="88"/>
      <c r="P10" s="148">
        <v>1</v>
      </c>
      <c r="Q10" s="148"/>
      <c r="R10" s="149"/>
      <c r="S10" s="88"/>
      <c r="T10" s="148">
        <v>0</v>
      </c>
      <c r="U10" s="148"/>
      <c r="V10" s="149"/>
      <c r="W10" s="88"/>
      <c r="X10" s="148"/>
      <c r="Y10" s="148"/>
      <c r="Z10" s="149"/>
      <c r="AA10" s="88"/>
      <c r="AB10" s="148">
        <v>1</v>
      </c>
      <c r="AC10" s="148">
        <v>0</v>
      </c>
      <c r="AD10" s="149"/>
      <c r="AE10" s="88">
        <v>0</v>
      </c>
      <c r="AF10" s="148">
        <v>1</v>
      </c>
      <c r="AG10" s="148"/>
      <c r="AH10" s="149"/>
      <c r="AI10" s="88"/>
      <c r="AJ10" s="148" t="s">
        <v>35</v>
      </c>
      <c r="AK10" s="148"/>
      <c r="AL10" s="150"/>
      <c r="AM10" s="88"/>
      <c r="AN10" s="148" t="s">
        <v>35</v>
      </c>
      <c r="AO10" s="148"/>
      <c r="AP10" s="149"/>
      <c r="AQ10" s="88">
        <v>0</v>
      </c>
      <c r="AR10" s="148" t="s">
        <v>35</v>
      </c>
      <c r="AS10" s="117">
        <v>1</v>
      </c>
      <c r="AT10" s="149"/>
      <c r="AU10" s="88"/>
      <c r="AV10" s="148" t="s">
        <v>35</v>
      </c>
      <c r="AW10" s="148"/>
      <c r="AX10" s="149"/>
      <c r="AY10" s="88"/>
      <c r="AZ10" s="148" t="s">
        <v>35</v>
      </c>
      <c r="BA10" s="148"/>
      <c r="BB10" s="149"/>
      <c r="BC10" s="88"/>
      <c r="BD10" s="148" t="s">
        <v>35</v>
      </c>
      <c r="BE10" s="148"/>
      <c r="BF10" s="149"/>
      <c r="BG10" s="88"/>
      <c r="BH10" s="148" t="s">
        <v>35</v>
      </c>
      <c r="BI10" s="148"/>
      <c r="BJ10" s="149"/>
    </row>
    <row r="11" spans="1:62" ht="12.75" customHeight="1">
      <c r="A11" s="52" t="s">
        <v>19</v>
      </c>
      <c r="B11" s="59">
        <f t="shared" si="1"/>
        <v>0.782</v>
      </c>
      <c r="C11" s="88">
        <v>1</v>
      </c>
      <c r="D11" s="89">
        <v>1</v>
      </c>
      <c r="E11" s="89">
        <v>1</v>
      </c>
      <c r="F11" s="90">
        <v>1</v>
      </c>
      <c r="G11" s="88">
        <v>0.25</v>
      </c>
      <c r="H11" s="148">
        <v>0.39</v>
      </c>
      <c r="I11" s="148">
        <v>1</v>
      </c>
      <c r="J11" s="149">
        <v>1</v>
      </c>
      <c r="K11" s="88"/>
      <c r="L11" s="148">
        <v>1</v>
      </c>
      <c r="M11" s="148">
        <v>1</v>
      </c>
      <c r="N11" s="149">
        <v>1</v>
      </c>
      <c r="O11" s="88">
        <v>1</v>
      </c>
      <c r="P11" s="148">
        <v>1</v>
      </c>
      <c r="Q11" s="148"/>
      <c r="R11" s="149"/>
      <c r="S11" s="88"/>
      <c r="T11" s="148">
        <v>0</v>
      </c>
      <c r="U11" s="148"/>
      <c r="V11" s="149"/>
      <c r="W11" s="88"/>
      <c r="X11" s="148"/>
      <c r="Y11" s="148"/>
      <c r="Z11" s="149"/>
      <c r="AA11" s="88"/>
      <c r="AB11" s="148">
        <v>1</v>
      </c>
      <c r="AC11" s="148">
        <v>1</v>
      </c>
      <c r="AD11" s="149"/>
      <c r="AE11" s="88">
        <v>0</v>
      </c>
      <c r="AF11" s="148">
        <v>1</v>
      </c>
      <c r="AG11" s="148"/>
      <c r="AH11" s="149"/>
      <c r="AI11" s="88"/>
      <c r="AJ11" s="148" t="s">
        <v>35</v>
      </c>
      <c r="AK11" s="148"/>
      <c r="AL11" s="150"/>
      <c r="AM11" s="88"/>
      <c r="AN11" s="148" t="s">
        <v>35</v>
      </c>
      <c r="AO11" s="148"/>
      <c r="AP11" s="149"/>
      <c r="AQ11" s="88">
        <v>1</v>
      </c>
      <c r="AR11" s="148">
        <v>0</v>
      </c>
      <c r="AS11" s="117"/>
      <c r="AT11" s="149"/>
      <c r="AU11" s="88"/>
      <c r="AV11" s="148" t="s">
        <v>35</v>
      </c>
      <c r="AW11" s="148"/>
      <c r="AX11" s="149"/>
      <c r="AY11" s="88"/>
      <c r="AZ11" s="148" t="s">
        <v>35</v>
      </c>
      <c r="BA11" s="148"/>
      <c r="BB11" s="149"/>
      <c r="BC11" s="88"/>
      <c r="BD11" s="148" t="s">
        <v>35</v>
      </c>
      <c r="BE11" s="148"/>
      <c r="BF11" s="149"/>
      <c r="BG11" s="88"/>
      <c r="BH11" s="148" t="s">
        <v>35</v>
      </c>
      <c r="BI11" s="148"/>
      <c r="BJ11" s="149"/>
    </row>
    <row r="12" spans="1:62" ht="12.75" customHeight="1">
      <c r="A12" s="52" t="s">
        <v>20</v>
      </c>
      <c r="B12" s="59">
        <f t="shared" si="1"/>
        <v>0.8095238095238095</v>
      </c>
      <c r="C12" s="88">
        <v>1</v>
      </c>
      <c r="D12" s="89">
        <v>1</v>
      </c>
      <c r="E12" s="89">
        <v>1</v>
      </c>
      <c r="F12" s="90">
        <v>1</v>
      </c>
      <c r="G12" s="88">
        <v>1</v>
      </c>
      <c r="H12" s="148">
        <v>1</v>
      </c>
      <c r="I12" s="148"/>
      <c r="J12" s="149"/>
      <c r="K12" s="88">
        <v>1</v>
      </c>
      <c r="L12" s="148">
        <v>1</v>
      </c>
      <c r="M12" s="148">
        <v>1</v>
      </c>
      <c r="N12" s="149"/>
      <c r="O12" s="88">
        <v>1</v>
      </c>
      <c r="P12" s="148">
        <v>1</v>
      </c>
      <c r="Q12" s="148">
        <v>1</v>
      </c>
      <c r="R12" s="149">
        <v>1</v>
      </c>
      <c r="S12" s="88"/>
      <c r="T12" s="148">
        <v>1</v>
      </c>
      <c r="U12" s="148"/>
      <c r="V12" s="149"/>
      <c r="W12" s="88"/>
      <c r="X12" s="148"/>
      <c r="Y12" s="148"/>
      <c r="Z12" s="149"/>
      <c r="AA12" s="88"/>
      <c r="AB12" s="148">
        <v>1</v>
      </c>
      <c r="AC12" s="148">
        <v>1</v>
      </c>
      <c r="AD12" s="149"/>
      <c r="AE12" s="88">
        <v>0</v>
      </c>
      <c r="AF12" s="148">
        <v>1</v>
      </c>
      <c r="AG12" s="148">
        <v>0</v>
      </c>
      <c r="AH12" s="149">
        <v>0</v>
      </c>
      <c r="AI12" s="88"/>
      <c r="AJ12" s="148" t="s">
        <v>35</v>
      </c>
      <c r="AK12" s="148"/>
      <c r="AL12" s="150"/>
      <c r="AM12" s="88"/>
      <c r="AN12" s="148" t="s">
        <v>35</v>
      </c>
      <c r="AO12" s="148"/>
      <c r="AP12" s="149"/>
      <c r="AQ12" s="88"/>
      <c r="AR12" s="148" t="s">
        <v>35</v>
      </c>
      <c r="AS12" s="117">
        <v>0</v>
      </c>
      <c r="AT12" s="149"/>
      <c r="AU12" s="88"/>
      <c r="AV12" s="148"/>
      <c r="AW12" s="148"/>
      <c r="AX12" s="149"/>
      <c r="AY12" s="88"/>
      <c r="AZ12" s="148"/>
      <c r="BA12" s="148"/>
      <c r="BB12" s="149"/>
      <c r="BC12" s="88"/>
      <c r="BD12" s="148"/>
      <c r="BE12" s="148"/>
      <c r="BF12" s="149"/>
      <c r="BG12" s="88"/>
      <c r="BH12" s="148"/>
      <c r="BI12" s="148"/>
      <c r="BJ12" s="149"/>
    </row>
    <row r="13" spans="1:62" ht="12.75" customHeight="1">
      <c r="A13" s="52" t="s">
        <v>21</v>
      </c>
      <c r="B13" s="59">
        <f t="shared" si="1"/>
        <v>0.6923076923076923</v>
      </c>
      <c r="C13" s="88">
        <v>1</v>
      </c>
      <c r="D13" s="89">
        <v>0</v>
      </c>
      <c r="E13" s="89">
        <v>0</v>
      </c>
      <c r="F13" s="90">
        <v>1</v>
      </c>
      <c r="G13" s="88">
        <v>1</v>
      </c>
      <c r="H13" s="148">
        <v>0</v>
      </c>
      <c r="I13" s="148"/>
      <c r="J13" s="149">
        <v>1</v>
      </c>
      <c r="K13" s="88">
        <v>1</v>
      </c>
      <c r="L13" s="148">
        <v>1</v>
      </c>
      <c r="M13" s="148">
        <v>1</v>
      </c>
      <c r="N13" s="149">
        <v>1</v>
      </c>
      <c r="O13" s="88">
        <v>1</v>
      </c>
      <c r="P13" s="148">
        <v>1</v>
      </c>
      <c r="Q13" s="148">
        <v>1</v>
      </c>
      <c r="R13" s="149">
        <v>1</v>
      </c>
      <c r="S13" s="88">
        <v>1</v>
      </c>
      <c r="T13" s="148">
        <v>1</v>
      </c>
      <c r="U13" s="148">
        <v>1</v>
      </c>
      <c r="V13" s="149">
        <v>1</v>
      </c>
      <c r="W13" s="88"/>
      <c r="X13" s="148" t="s">
        <v>35</v>
      </c>
      <c r="Y13" s="148"/>
      <c r="Z13" s="149"/>
      <c r="AA13" s="88"/>
      <c r="AB13" s="148">
        <v>0</v>
      </c>
      <c r="AC13" s="148">
        <v>0</v>
      </c>
      <c r="AD13" s="149"/>
      <c r="AE13" s="88">
        <v>1</v>
      </c>
      <c r="AF13" s="148">
        <v>1</v>
      </c>
      <c r="AG13" s="148">
        <v>0</v>
      </c>
      <c r="AH13" s="149">
        <v>0</v>
      </c>
      <c r="AI13" s="88"/>
      <c r="AJ13" s="148"/>
      <c r="AK13" s="148"/>
      <c r="AL13" s="150"/>
      <c r="AM13" s="88"/>
      <c r="AN13" s="148"/>
      <c r="AO13" s="148"/>
      <c r="AP13" s="149"/>
      <c r="AQ13" s="88"/>
      <c r="AR13" s="148"/>
      <c r="AS13" s="117"/>
      <c r="AT13" s="149">
        <v>0</v>
      </c>
      <c r="AU13" s="88"/>
      <c r="AV13" s="148"/>
      <c r="AW13" s="148"/>
      <c r="AX13" s="149"/>
      <c r="AY13" s="88"/>
      <c r="AZ13" s="148"/>
      <c r="BA13" s="148"/>
      <c r="BB13" s="149"/>
      <c r="BC13" s="88"/>
      <c r="BD13" s="148"/>
      <c r="BE13" s="148"/>
      <c r="BF13" s="149"/>
      <c r="BG13" s="88"/>
      <c r="BH13" s="148"/>
      <c r="BI13" s="148"/>
      <c r="BJ13" s="149"/>
    </row>
    <row r="14" spans="1:62" ht="12.75" customHeight="1">
      <c r="A14" s="52" t="s">
        <v>22</v>
      </c>
      <c r="B14" s="59">
        <f t="shared" si="1"/>
        <v>0.7307692307692307</v>
      </c>
      <c r="C14" s="88"/>
      <c r="D14" s="89">
        <v>0</v>
      </c>
      <c r="E14" s="89">
        <v>1</v>
      </c>
      <c r="F14" s="90">
        <v>1</v>
      </c>
      <c r="G14" s="88">
        <v>1</v>
      </c>
      <c r="H14" s="148">
        <v>1</v>
      </c>
      <c r="I14" s="148"/>
      <c r="J14" s="149">
        <v>1</v>
      </c>
      <c r="K14" s="88">
        <v>1</v>
      </c>
      <c r="L14" s="148">
        <v>1</v>
      </c>
      <c r="M14" s="148">
        <v>1</v>
      </c>
      <c r="N14" s="149">
        <v>1</v>
      </c>
      <c r="O14" s="88">
        <v>1</v>
      </c>
      <c r="P14" s="148">
        <v>1</v>
      </c>
      <c r="Q14" s="148">
        <v>1</v>
      </c>
      <c r="R14" s="149">
        <v>1</v>
      </c>
      <c r="S14" s="88">
        <v>1</v>
      </c>
      <c r="T14" s="148">
        <v>1</v>
      </c>
      <c r="U14" s="148">
        <v>1</v>
      </c>
      <c r="V14" s="149">
        <v>1</v>
      </c>
      <c r="W14" s="88"/>
      <c r="X14" s="148" t="s">
        <v>35</v>
      </c>
      <c r="Y14" s="148"/>
      <c r="Z14" s="149" t="s">
        <v>35</v>
      </c>
      <c r="AA14" s="88"/>
      <c r="AB14" s="148">
        <v>0</v>
      </c>
      <c r="AC14" s="148">
        <v>1</v>
      </c>
      <c r="AD14" s="149"/>
      <c r="AE14" s="88"/>
      <c r="AF14" s="148">
        <v>1</v>
      </c>
      <c r="AG14" s="148">
        <v>0</v>
      </c>
      <c r="AH14" s="149">
        <v>0</v>
      </c>
      <c r="AI14" s="88"/>
      <c r="AJ14" s="148"/>
      <c r="AK14" s="148"/>
      <c r="AL14" s="150"/>
      <c r="AM14" s="88"/>
      <c r="AN14" s="148"/>
      <c r="AO14" s="148"/>
      <c r="AP14" s="149"/>
      <c r="AQ14" s="88"/>
      <c r="AR14" s="148">
        <v>0</v>
      </c>
      <c r="AS14" s="117">
        <v>0</v>
      </c>
      <c r="AT14" s="149">
        <v>0</v>
      </c>
      <c r="AU14" s="88"/>
      <c r="AV14" s="148"/>
      <c r="AW14" s="148"/>
      <c r="AX14" s="149"/>
      <c r="AY14" s="88"/>
      <c r="AZ14" s="148"/>
      <c r="BA14" s="148"/>
      <c r="BB14" s="149"/>
      <c r="BC14" s="88"/>
      <c r="BD14" s="148"/>
      <c r="BE14" s="148"/>
      <c r="BF14" s="149"/>
      <c r="BG14" s="88"/>
      <c r="BH14" s="148"/>
      <c r="BI14" s="148"/>
      <c r="BJ14" s="149"/>
    </row>
    <row r="15" spans="1:62" ht="12.75" customHeight="1">
      <c r="A15" s="52" t="s">
        <v>23</v>
      </c>
      <c r="B15" s="59">
        <f t="shared" si="1"/>
        <v>0.7890625</v>
      </c>
      <c r="C15" s="88">
        <v>1</v>
      </c>
      <c r="D15" s="89">
        <v>1</v>
      </c>
      <c r="E15" s="89">
        <v>1</v>
      </c>
      <c r="F15" s="90">
        <v>1</v>
      </c>
      <c r="G15" s="88">
        <v>0.25</v>
      </c>
      <c r="H15" s="148">
        <v>1</v>
      </c>
      <c r="I15" s="148">
        <v>1</v>
      </c>
      <c r="J15" s="149">
        <v>1</v>
      </c>
      <c r="K15" s="88">
        <v>1</v>
      </c>
      <c r="L15" s="148">
        <v>1</v>
      </c>
      <c r="M15" s="148">
        <v>1</v>
      </c>
      <c r="N15" s="149">
        <v>1</v>
      </c>
      <c r="O15" s="88">
        <v>1</v>
      </c>
      <c r="P15" s="148">
        <v>1</v>
      </c>
      <c r="Q15" s="148">
        <v>1</v>
      </c>
      <c r="R15" s="149">
        <v>1</v>
      </c>
      <c r="S15" s="88">
        <v>1</v>
      </c>
      <c r="T15" s="148">
        <v>1</v>
      </c>
      <c r="U15" s="148">
        <v>1</v>
      </c>
      <c r="V15" s="149">
        <v>1</v>
      </c>
      <c r="W15" s="88">
        <v>1</v>
      </c>
      <c r="X15" s="148">
        <v>1</v>
      </c>
      <c r="Y15" s="148">
        <v>1</v>
      </c>
      <c r="Z15" s="149" t="s">
        <v>35</v>
      </c>
      <c r="AA15" s="88"/>
      <c r="AB15" s="148">
        <v>1</v>
      </c>
      <c r="AC15" s="148">
        <v>1</v>
      </c>
      <c r="AD15" s="149"/>
      <c r="AE15" s="88"/>
      <c r="AF15" s="148">
        <v>1</v>
      </c>
      <c r="AG15" s="148">
        <v>0</v>
      </c>
      <c r="AH15" s="149">
        <v>0</v>
      </c>
      <c r="AI15" s="88"/>
      <c r="AJ15" s="148"/>
      <c r="AK15" s="148"/>
      <c r="AL15" s="150"/>
      <c r="AM15" s="88"/>
      <c r="AN15" s="148"/>
      <c r="AO15" s="148"/>
      <c r="AP15" s="149"/>
      <c r="AQ15" s="88">
        <v>0</v>
      </c>
      <c r="AR15" s="148">
        <v>0</v>
      </c>
      <c r="AS15" s="117">
        <v>0</v>
      </c>
      <c r="AT15" s="149">
        <v>0</v>
      </c>
      <c r="AU15" s="88"/>
      <c r="AV15" s="148"/>
      <c r="AW15" s="148"/>
      <c r="AX15" s="149"/>
      <c r="AY15" s="88"/>
      <c r="AZ15" s="148"/>
      <c r="BA15" s="148"/>
      <c r="BB15" s="149"/>
      <c r="BC15" s="88"/>
      <c r="BD15" s="148"/>
      <c r="BE15" s="148"/>
      <c r="BF15" s="149"/>
      <c r="BG15" s="88"/>
      <c r="BH15" s="148"/>
      <c r="BI15" s="148"/>
      <c r="BJ15" s="149"/>
    </row>
    <row r="16" spans="1:62" ht="12.75" customHeight="1">
      <c r="A16" s="52" t="s">
        <v>24</v>
      </c>
      <c r="B16" s="59">
        <f t="shared" si="1"/>
        <v>0.8303571428571429</v>
      </c>
      <c r="C16" s="88">
        <v>1</v>
      </c>
      <c r="D16" s="89">
        <v>1</v>
      </c>
      <c r="E16" s="89">
        <v>1</v>
      </c>
      <c r="F16" s="90">
        <v>1</v>
      </c>
      <c r="G16" s="88">
        <v>0.25</v>
      </c>
      <c r="H16" s="148">
        <v>1</v>
      </c>
      <c r="I16" s="148">
        <v>1</v>
      </c>
      <c r="J16" s="149">
        <v>1</v>
      </c>
      <c r="K16" s="88">
        <v>1</v>
      </c>
      <c r="L16" s="148">
        <v>1</v>
      </c>
      <c r="M16" s="148">
        <v>1</v>
      </c>
      <c r="N16" s="149">
        <v>1</v>
      </c>
      <c r="O16" s="88">
        <v>1</v>
      </c>
      <c r="P16" s="148">
        <v>1</v>
      </c>
      <c r="Q16" s="148">
        <v>1</v>
      </c>
      <c r="R16" s="149">
        <v>1</v>
      </c>
      <c r="S16" s="88"/>
      <c r="T16" s="148">
        <v>1</v>
      </c>
      <c r="U16" s="148"/>
      <c r="V16" s="149"/>
      <c r="W16" s="88">
        <v>1</v>
      </c>
      <c r="X16" s="148">
        <v>1</v>
      </c>
      <c r="Y16" s="148">
        <v>1</v>
      </c>
      <c r="Z16" s="149">
        <v>1</v>
      </c>
      <c r="AA16" s="88"/>
      <c r="AB16" s="148">
        <v>1</v>
      </c>
      <c r="AC16" s="148">
        <v>1</v>
      </c>
      <c r="AD16" s="149"/>
      <c r="AE16" s="88"/>
      <c r="AF16" s="148">
        <v>1</v>
      </c>
      <c r="AG16" s="148">
        <v>0</v>
      </c>
      <c r="AH16" s="149">
        <v>0</v>
      </c>
      <c r="AI16" s="88"/>
      <c r="AJ16" s="148"/>
      <c r="AK16" s="148"/>
      <c r="AL16" s="150"/>
      <c r="AM16" s="88"/>
      <c r="AN16" s="148"/>
      <c r="AO16" s="148"/>
      <c r="AP16" s="149"/>
      <c r="AQ16" s="88"/>
      <c r="AR16" s="148"/>
      <c r="AS16" s="117">
        <v>0</v>
      </c>
      <c r="AT16" s="149">
        <v>0</v>
      </c>
      <c r="AU16" s="88"/>
      <c r="AV16" s="148"/>
      <c r="AW16" s="148"/>
      <c r="AX16" s="149"/>
      <c r="AY16" s="88"/>
      <c r="AZ16" s="148"/>
      <c r="BA16" s="148"/>
      <c r="BB16" s="149"/>
      <c r="BC16" s="88"/>
      <c r="BD16" s="148"/>
      <c r="BE16" s="148"/>
      <c r="BF16" s="149"/>
      <c r="BG16" s="88"/>
      <c r="BH16" s="148"/>
      <c r="BI16" s="148"/>
      <c r="BJ16" s="149"/>
    </row>
    <row r="17" spans="1:62" ht="12.75" customHeight="1">
      <c r="A17" s="52" t="s">
        <v>25</v>
      </c>
      <c r="B17" s="59">
        <f t="shared" si="1"/>
        <v>0.38235294117647056</v>
      </c>
      <c r="C17" s="88">
        <v>1</v>
      </c>
      <c r="D17" s="89">
        <v>0</v>
      </c>
      <c r="E17" s="89">
        <v>1</v>
      </c>
      <c r="F17" s="90">
        <v>1</v>
      </c>
      <c r="G17" s="88">
        <v>0.5</v>
      </c>
      <c r="H17" s="148">
        <v>1</v>
      </c>
      <c r="I17" s="148"/>
      <c r="J17" s="149"/>
      <c r="K17" s="88">
        <v>1</v>
      </c>
      <c r="L17" s="148">
        <v>0</v>
      </c>
      <c r="M17" s="148">
        <v>0</v>
      </c>
      <c r="N17" s="149">
        <v>1</v>
      </c>
      <c r="O17" s="88"/>
      <c r="P17" s="148"/>
      <c r="Q17" s="148"/>
      <c r="R17" s="149"/>
      <c r="S17" s="88"/>
      <c r="T17" s="148">
        <v>0</v>
      </c>
      <c r="U17" s="148"/>
      <c r="V17" s="149"/>
      <c r="W17" s="88"/>
      <c r="X17" s="148"/>
      <c r="Y17" s="148" t="s">
        <v>35</v>
      </c>
      <c r="Z17" s="149" t="s">
        <v>35</v>
      </c>
      <c r="AA17" s="88"/>
      <c r="AB17" s="148">
        <v>0</v>
      </c>
      <c r="AC17" s="148">
        <v>0</v>
      </c>
      <c r="AD17" s="149"/>
      <c r="AE17" s="88"/>
      <c r="AF17" s="148">
        <v>0</v>
      </c>
      <c r="AG17" s="148">
        <v>0</v>
      </c>
      <c r="AH17" s="149">
        <v>0</v>
      </c>
      <c r="AI17" s="88"/>
      <c r="AJ17" s="148"/>
      <c r="AK17" s="148"/>
      <c r="AL17" s="150"/>
      <c r="AM17" s="88"/>
      <c r="AN17" s="148"/>
      <c r="AO17" s="148"/>
      <c r="AP17" s="149"/>
      <c r="AQ17" s="88"/>
      <c r="AR17" s="148"/>
      <c r="AS17" s="117">
        <v>0</v>
      </c>
      <c r="AT17" s="149"/>
      <c r="AU17" s="88"/>
      <c r="AV17" s="148"/>
      <c r="AW17" s="148"/>
      <c r="AX17" s="149"/>
      <c r="AY17" s="88"/>
      <c r="AZ17" s="148"/>
      <c r="BA17" s="148"/>
      <c r="BB17" s="149"/>
      <c r="BC17" s="88"/>
      <c r="BD17" s="148"/>
      <c r="BE17" s="148"/>
      <c r="BF17" s="149"/>
      <c r="BG17" s="88"/>
      <c r="BH17" s="148"/>
      <c r="BI17" s="148"/>
      <c r="BJ17" s="149"/>
    </row>
    <row r="18" spans="1:62" ht="12.75" customHeight="1">
      <c r="A18" s="52" t="s">
        <v>26</v>
      </c>
      <c r="B18" s="59">
        <f t="shared" si="1"/>
        <v>0.7875</v>
      </c>
      <c r="C18" s="88">
        <v>1</v>
      </c>
      <c r="D18" s="89">
        <v>0</v>
      </c>
      <c r="E18" s="89">
        <v>1</v>
      </c>
      <c r="F18" s="90">
        <v>1</v>
      </c>
      <c r="G18" s="88">
        <v>0.75</v>
      </c>
      <c r="H18" s="148">
        <v>1</v>
      </c>
      <c r="I18" s="148">
        <v>1</v>
      </c>
      <c r="J18" s="149">
        <v>1</v>
      </c>
      <c r="K18" s="88">
        <v>1</v>
      </c>
      <c r="L18" s="148">
        <v>1</v>
      </c>
      <c r="M18" s="148">
        <v>1</v>
      </c>
      <c r="N18" s="149">
        <v>1</v>
      </c>
      <c r="O18" s="88"/>
      <c r="P18" s="148">
        <v>1</v>
      </c>
      <c r="Q18" s="148"/>
      <c r="R18" s="149"/>
      <c r="S18" s="88"/>
      <c r="T18" s="148">
        <v>0</v>
      </c>
      <c r="U18" s="148"/>
      <c r="V18" s="149"/>
      <c r="W18" s="88"/>
      <c r="X18" s="148"/>
      <c r="Y18" s="148"/>
      <c r="Z18" s="149"/>
      <c r="AA18" s="88"/>
      <c r="AB18" s="148">
        <v>1</v>
      </c>
      <c r="AC18" s="148">
        <v>1</v>
      </c>
      <c r="AD18" s="149"/>
      <c r="AE18" s="88"/>
      <c r="AF18" s="148">
        <v>1</v>
      </c>
      <c r="AG18" s="148">
        <v>0</v>
      </c>
      <c r="AH18" s="149">
        <v>0</v>
      </c>
      <c r="AI18" s="88"/>
      <c r="AJ18" s="148"/>
      <c r="AK18" s="148"/>
      <c r="AL18" s="150"/>
      <c r="AM18" s="88"/>
      <c r="AN18" s="148"/>
      <c r="AO18" s="148"/>
      <c r="AP18" s="149"/>
      <c r="AQ18" s="88"/>
      <c r="AR18" s="148">
        <v>1</v>
      </c>
      <c r="AS18" s="117"/>
      <c r="AT18" s="149"/>
      <c r="AU18" s="88"/>
      <c r="AV18" s="148"/>
      <c r="AW18" s="148"/>
      <c r="AX18" s="149"/>
      <c r="AY18" s="88"/>
      <c r="AZ18" s="148"/>
      <c r="BA18" s="148"/>
      <c r="BB18" s="149"/>
      <c r="BC18" s="88"/>
      <c r="BD18" s="148"/>
      <c r="BE18" s="148"/>
      <c r="BF18" s="149"/>
      <c r="BG18" s="88"/>
      <c r="BH18" s="148"/>
      <c r="BI18" s="148"/>
      <c r="BJ18" s="149"/>
    </row>
    <row r="19" spans="1:62" ht="12.75" customHeight="1">
      <c r="A19" s="52" t="s">
        <v>27</v>
      </c>
      <c r="B19" s="59">
        <f t="shared" si="1"/>
        <v>0.75</v>
      </c>
      <c r="C19" s="88">
        <v>1</v>
      </c>
      <c r="D19" s="89">
        <v>0</v>
      </c>
      <c r="E19" s="89">
        <v>1</v>
      </c>
      <c r="F19" s="90">
        <v>1</v>
      </c>
      <c r="G19" s="88">
        <v>0.25</v>
      </c>
      <c r="H19" s="148">
        <v>1</v>
      </c>
      <c r="I19" s="148"/>
      <c r="J19" s="149"/>
      <c r="K19" s="88">
        <v>1</v>
      </c>
      <c r="L19" s="148">
        <v>1</v>
      </c>
      <c r="M19" s="148">
        <v>1</v>
      </c>
      <c r="N19" s="149">
        <v>0</v>
      </c>
      <c r="O19" s="88"/>
      <c r="P19" s="148">
        <v>1</v>
      </c>
      <c r="Q19" s="148"/>
      <c r="R19" s="149"/>
      <c r="S19" s="88"/>
      <c r="T19" s="148">
        <v>1</v>
      </c>
      <c r="U19" s="148"/>
      <c r="V19" s="149"/>
      <c r="W19" s="88"/>
      <c r="X19" s="148"/>
      <c r="Y19" s="148"/>
      <c r="Z19" s="149"/>
      <c r="AA19" s="88"/>
      <c r="AB19" s="148">
        <v>1</v>
      </c>
      <c r="AC19" s="148">
        <v>1</v>
      </c>
      <c r="AD19" s="149"/>
      <c r="AE19" s="88"/>
      <c r="AF19" s="148">
        <v>1</v>
      </c>
      <c r="AG19" s="148">
        <v>1</v>
      </c>
      <c r="AH19" s="149">
        <v>1</v>
      </c>
      <c r="AI19" s="88"/>
      <c r="AJ19" s="148"/>
      <c r="AK19" s="148"/>
      <c r="AL19" s="150"/>
      <c r="AM19" s="88"/>
      <c r="AN19" s="148"/>
      <c r="AO19" s="148"/>
      <c r="AP19" s="149"/>
      <c r="AQ19" s="88"/>
      <c r="AR19" s="148">
        <v>0</v>
      </c>
      <c r="AS19" s="117"/>
      <c r="AT19" s="149">
        <v>0</v>
      </c>
      <c r="AU19" s="88"/>
      <c r="AV19" s="148"/>
      <c r="AW19" s="148"/>
      <c r="AX19" s="149"/>
      <c r="AY19" s="88"/>
      <c r="AZ19" s="148"/>
      <c r="BA19" s="148"/>
      <c r="BB19" s="149"/>
      <c r="BC19" s="88"/>
      <c r="BD19" s="148"/>
      <c r="BE19" s="148"/>
      <c r="BF19" s="149"/>
      <c r="BG19" s="88"/>
      <c r="BH19" s="148"/>
      <c r="BI19" s="148"/>
      <c r="BJ19" s="149"/>
    </row>
    <row r="20" spans="1:62" ht="12.75" customHeight="1">
      <c r="A20" s="52" t="s">
        <v>28</v>
      </c>
      <c r="B20" s="59">
        <f t="shared" si="1"/>
        <v>0.9117647058823529</v>
      </c>
      <c r="C20" s="88">
        <v>1</v>
      </c>
      <c r="D20" s="89">
        <v>0</v>
      </c>
      <c r="E20" s="89">
        <v>1</v>
      </c>
      <c r="F20" s="90">
        <v>1</v>
      </c>
      <c r="G20" s="88">
        <v>0.5</v>
      </c>
      <c r="H20" s="148">
        <v>1</v>
      </c>
      <c r="I20" s="148"/>
      <c r="J20" s="149"/>
      <c r="K20" s="88">
        <v>1</v>
      </c>
      <c r="L20" s="148">
        <v>1</v>
      </c>
      <c r="M20" s="148">
        <v>1</v>
      </c>
      <c r="N20" s="149">
        <v>1</v>
      </c>
      <c r="O20" s="88"/>
      <c r="P20" s="148">
        <v>1</v>
      </c>
      <c r="Q20" s="148"/>
      <c r="R20" s="149"/>
      <c r="S20" s="88"/>
      <c r="T20" s="148">
        <v>1</v>
      </c>
      <c r="U20" s="148"/>
      <c r="V20" s="149"/>
      <c r="W20" s="88"/>
      <c r="X20" s="148"/>
      <c r="Y20" s="148"/>
      <c r="Z20" s="149"/>
      <c r="AA20" s="88"/>
      <c r="AB20" s="148">
        <v>1</v>
      </c>
      <c r="AC20" s="148">
        <v>1</v>
      </c>
      <c r="AD20" s="149"/>
      <c r="AE20" s="88"/>
      <c r="AF20" s="148">
        <v>1</v>
      </c>
      <c r="AG20" s="148"/>
      <c r="AH20" s="149"/>
      <c r="AI20" s="88"/>
      <c r="AJ20" s="148"/>
      <c r="AK20" s="148"/>
      <c r="AL20" s="150"/>
      <c r="AM20" s="88"/>
      <c r="AN20" s="148"/>
      <c r="AO20" s="148"/>
      <c r="AP20" s="149"/>
      <c r="AQ20" s="88"/>
      <c r="AR20" s="148">
        <v>1</v>
      </c>
      <c r="AS20" s="117"/>
      <c r="AT20" s="149">
        <v>1</v>
      </c>
      <c r="AU20" s="88"/>
      <c r="AV20" s="148"/>
      <c r="AW20" s="148"/>
      <c r="AX20" s="149"/>
      <c r="AY20" s="88"/>
      <c r="AZ20" s="148"/>
      <c r="BA20" s="148"/>
      <c r="BB20" s="149"/>
      <c r="BC20" s="88"/>
      <c r="BD20" s="148"/>
      <c r="BE20" s="148"/>
      <c r="BF20" s="149"/>
      <c r="BG20" s="88"/>
      <c r="BH20" s="148"/>
      <c r="BI20" s="148"/>
      <c r="BJ20" s="149"/>
    </row>
    <row r="21" spans="1:62" ht="12.75" customHeight="1">
      <c r="A21" s="52" t="s">
        <v>29</v>
      </c>
      <c r="B21" s="59">
        <f t="shared" si="1"/>
        <v>0.6617647058823529</v>
      </c>
      <c r="C21" s="88">
        <v>1</v>
      </c>
      <c r="D21" s="89">
        <v>0</v>
      </c>
      <c r="E21" s="89">
        <v>1</v>
      </c>
      <c r="F21" s="90">
        <v>1</v>
      </c>
      <c r="G21" s="88">
        <v>0.25</v>
      </c>
      <c r="H21" s="148" t="s">
        <v>35</v>
      </c>
      <c r="I21" s="148"/>
      <c r="J21" s="149" t="s">
        <v>35</v>
      </c>
      <c r="K21" s="88"/>
      <c r="L21" s="148">
        <v>1</v>
      </c>
      <c r="M21" s="148">
        <v>1</v>
      </c>
      <c r="N21" s="149">
        <v>0</v>
      </c>
      <c r="O21" s="88"/>
      <c r="P21" s="148">
        <v>1</v>
      </c>
      <c r="Q21" s="148" t="s">
        <v>35</v>
      </c>
      <c r="R21" s="149" t="s">
        <v>35</v>
      </c>
      <c r="S21" s="88"/>
      <c r="T21" s="148">
        <v>1</v>
      </c>
      <c r="U21" s="148" t="s">
        <v>35</v>
      </c>
      <c r="V21" s="149" t="s">
        <v>35</v>
      </c>
      <c r="W21" s="88"/>
      <c r="X21" s="148" t="s">
        <v>35</v>
      </c>
      <c r="Y21" s="148" t="s">
        <v>35</v>
      </c>
      <c r="Z21" s="149" t="s">
        <v>35</v>
      </c>
      <c r="AA21" s="88"/>
      <c r="AB21" s="148">
        <v>1</v>
      </c>
      <c r="AC21" s="148">
        <v>1</v>
      </c>
      <c r="AD21" s="149" t="s">
        <v>35</v>
      </c>
      <c r="AE21" s="88"/>
      <c r="AF21" s="148">
        <v>1</v>
      </c>
      <c r="AG21" s="148" t="s">
        <v>35</v>
      </c>
      <c r="AH21" s="149" t="s">
        <v>35</v>
      </c>
      <c r="AI21" s="88"/>
      <c r="AJ21" s="148" t="s">
        <v>35</v>
      </c>
      <c r="AK21" s="148" t="s">
        <v>35</v>
      </c>
      <c r="AL21" s="150" t="s">
        <v>35</v>
      </c>
      <c r="AM21" s="88"/>
      <c r="AN21" s="148" t="s">
        <v>35</v>
      </c>
      <c r="AO21" s="148" t="s">
        <v>35</v>
      </c>
      <c r="AP21" s="149" t="s">
        <v>35</v>
      </c>
      <c r="AQ21" s="88">
        <v>0</v>
      </c>
      <c r="AR21" s="148">
        <v>0</v>
      </c>
      <c r="AS21" s="117">
        <v>0</v>
      </c>
      <c r="AT21" s="149">
        <v>1</v>
      </c>
      <c r="AU21" s="88"/>
      <c r="AV21" s="148" t="s">
        <v>35</v>
      </c>
      <c r="AW21" s="148" t="s">
        <v>35</v>
      </c>
      <c r="AX21" s="149" t="s">
        <v>35</v>
      </c>
      <c r="AY21" s="88"/>
      <c r="AZ21" s="148" t="s">
        <v>35</v>
      </c>
      <c r="BA21" s="148" t="s">
        <v>35</v>
      </c>
      <c r="BB21" s="149" t="s">
        <v>35</v>
      </c>
      <c r="BC21" s="88"/>
      <c r="BD21" s="148" t="s">
        <v>35</v>
      </c>
      <c r="BE21" s="148" t="s">
        <v>35</v>
      </c>
      <c r="BF21" s="149" t="s">
        <v>35</v>
      </c>
      <c r="BG21" s="88"/>
      <c r="BH21" s="148" t="s">
        <v>35</v>
      </c>
      <c r="BI21" s="148" t="s">
        <v>35</v>
      </c>
      <c r="BJ21" s="149" t="s">
        <v>35</v>
      </c>
    </row>
    <row r="22" spans="1:62" ht="12.75" customHeight="1">
      <c r="A22" s="52" t="s">
        <v>30</v>
      </c>
      <c r="B22" s="59">
        <f t="shared" si="1"/>
        <v>0.5416666666666666</v>
      </c>
      <c r="C22" s="88">
        <v>1</v>
      </c>
      <c r="D22" s="89">
        <v>0</v>
      </c>
      <c r="E22" s="89">
        <v>1</v>
      </c>
      <c r="F22" s="90">
        <v>1</v>
      </c>
      <c r="G22" s="88">
        <v>0.75</v>
      </c>
      <c r="H22" s="148">
        <v>1</v>
      </c>
      <c r="I22" s="148"/>
      <c r="J22" s="149"/>
      <c r="K22" s="88">
        <v>1</v>
      </c>
      <c r="L22" s="148">
        <v>1</v>
      </c>
      <c r="M22" s="148">
        <v>1</v>
      </c>
      <c r="N22" s="149">
        <v>1</v>
      </c>
      <c r="O22" s="88"/>
      <c r="P22" s="148">
        <v>0</v>
      </c>
      <c r="Q22" s="148"/>
      <c r="R22" s="149"/>
      <c r="S22" s="88"/>
      <c r="T22" s="148">
        <v>0</v>
      </c>
      <c r="U22" s="148"/>
      <c r="V22" s="149"/>
      <c r="W22" s="88"/>
      <c r="X22" s="148"/>
      <c r="Y22" s="148"/>
      <c r="Z22" s="149"/>
      <c r="AA22" s="88"/>
      <c r="AB22" s="148">
        <v>0</v>
      </c>
      <c r="AC22" s="148">
        <v>0</v>
      </c>
      <c r="AD22" s="149"/>
      <c r="AE22" s="88"/>
      <c r="AF22" s="148">
        <v>0</v>
      </c>
      <c r="AG22" s="148"/>
      <c r="AH22" s="149"/>
      <c r="AI22" s="88"/>
      <c r="AJ22" s="148"/>
      <c r="AK22" s="148"/>
      <c r="AL22" s="150"/>
      <c r="AM22" s="88"/>
      <c r="AN22" s="148"/>
      <c r="AO22" s="148"/>
      <c r="AP22" s="149"/>
      <c r="AQ22" s="88"/>
      <c r="AR22" s="148">
        <v>0</v>
      </c>
      <c r="AS22" s="117">
        <v>0</v>
      </c>
      <c r="AT22" s="149">
        <v>1</v>
      </c>
      <c r="AU22" s="88"/>
      <c r="AV22" s="148"/>
      <c r="AW22" s="148"/>
      <c r="AX22" s="149"/>
      <c r="AY22" s="88"/>
      <c r="AZ22" s="148"/>
      <c r="BA22" s="148"/>
      <c r="BB22" s="149"/>
      <c r="BC22" s="88"/>
      <c r="BD22" s="148"/>
      <c r="BE22" s="148"/>
      <c r="BF22" s="149"/>
      <c r="BG22" s="88"/>
      <c r="BH22" s="148"/>
      <c r="BI22" s="148"/>
      <c r="BJ22" s="149"/>
    </row>
    <row r="23" spans="1:62" ht="12.75" customHeight="1">
      <c r="A23" s="52" t="s">
        <v>31</v>
      </c>
      <c r="B23" s="59">
        <f t="shared" si="1"/>
        <v>0.8666666666666667</v>
      </c>
      <c r="C23" s="88">
        <v>1</v>
      </c>
      <c r="D23" s="89">
        <v>0</v>
      </c>
      <c r="E23" s="89">
        <v>1</v>
      </c>
      <c r="F23" s="90">
        <v>1</v>
      </c>
      <c r="G23" s="88">
        <v>1</v>
      </c>
      <c r="H23" s="148">
        <v>1</v>
      </c>
      <c r="I23" s="148"/>
      <c r="J23" s="149"/>
      <c r="K23" s="88">
        <v>1</v>
      </c>
      <c r="L23" s="148">
        <v>1</v>
      </c>
      <c r="M23" s="148">
        <v>1</v>
      </c>
      <c r="N23" s="149">
        <v>0</v>
      </c>
      <c r="O23" s="88"/>
      <c r="P23" s="148">
        <v>1</v>
      </c>
      <c r="Q23" s="148"/>
      <c r="R23" s="149"/>
      <c r="S23" s="88"/>
      <c r="T23" s="148">
        <v>1</v>
      </c>
      <c r="U23" s="148"/>
      <c r="V23" s="149"/>
      <c r="W23" s="88"/>
      <c r="X23" s="148"/>
      <c r="Y23" s="148"/>
      <c r="Z23" s="149"/>
      <c r="AA23" s="88"/>
      <c r="AB23" s="148">
        <v>1</v>
      </c>
      <c r="AC23" s="148">
        <v>1</v>
      </c>
      <c r="AD23" s="149"/>
      <c r="AE23" s="88"/>
      <c r="AF23" s="148">
        <v>1</v>
      </c>
      <c r="AG23" s="148"/>
      <c r="AH23" s="149"/>
      <c r="AI23" s="88"/>
      <c r="AJ23" s="148"/>
      <c r="AK23" s="148"/>
      <c r="AL23" s="150"/>
      <c r="AM23" s="88"/>
      <c r="AN23" s="148"/>
      <c r="AO23" s="148"/>
      <c r="AP23" s="149"/>
      <c r="AQ23" s="88"/>
      <c r="AR23" s="148"/>
      <c r="AS23" s="117"/>
      <c r="AT23" s="149"/>
      <c r="AU23" s="88"/>
      <c r="AV23" s="148"/>
      <c r="AW23" s="148"/>
      <c r="AX23" s="149"/>
      <c r="AY23" s="88"/>
      <c r="AZ23" s="148"/>
      <c r="BA23" s="148"/>
      <c r="BB23" s="149"/>
      <c r="BC23" s="88"/>
      <c r="BD23" s="148"/>
      <c r="BE23" s="148"/>
      <c r="BF23" s="149"/>
      <c r="BG23" s="88"/>
      <c r="BH23" s="148"/>
      <c r="BI23" s="148"/>
      <c r="BJ23" s="149"/>
    </row>
    <row r="24" spans="1:62" ht="12.75" customHeight="1">
      <c r="A24" s="52"/>
      <c r="B24" s="59">
        <f t="shared" si="1"/>
        <v>0.7045454545454546</v>
      </c>
      <c r="C24" s="88">
        <v>1</v>
      </c>
      <c r="D24" s="89">
        <v>0</v>
      </c>
      <c r="E24" s="89">
        <v>1</v>
      </c>
      <c r="F24" s="90">
        <v>1</v>
      </c>
      <c r="G24" s="88">
        <v>0.75</v>
      </c>
      <c r="H24" s="148">
        <v>1</v>
      </c>
      <c r="I24" s="148"/>
      <c r="J24" s="149">
        <v>1</v>
      </c>
      <c r="K24" s="88">
        <v>1</v>
      </c>
      <c r="L24" s="148">
        <v>0</v>
      </c>
      <c r="M24" s="148">
        <v>0</v>
      </c>
      <c r="N24" s="149">
        <v>1</v>
      </c>
      <c r="O24" s="88"/>
      <c r="P24" s="148"/>
      <c r="Q24" s="148"/>
      <c r="R24" s="149"/>
      <c r="S24" s="88"/>
      <c r="T24" s="148"/>
      <c r="U24" s="148"/>
      <c r="V24" s="149"/>
      <c r="W24" s="88"/>
      <c r="X24" s="148"/>
      <c r="Y24" s="148"/>
      <c r="Z24" s="149"/>
      <c r="AA24" s="88"/>
      <c r="AB24" s="148"/>
      <c r="AC24" s="148"/>
      <c r="AD24" s="149"/>
      <c r="AE24" s="88"/>
      <c r="AF24" s="148"/>
      <c r="AG24" s="148"/>
      <c r="AH24" s="149"/>
      <c r="AI24" s="88"/>
      <c r="AJ24" s="148"/>
      <c r="AK24" s="148"/>
      <c r="AL24" s="150"/>
      <c r="AM24" s="88"/>
      <c r="AN24" s="148"/>
      <c r="AO24" s="148"/>
      <c r="AP24" s="149"/>
      <c r="AQ24" s="88"/>
      <c r="AR24" s="148"/>
      <c r="AS24" s="117"/>
      <c r="AT24" s="149"/>
      <c r="AU24" s="88"/>
      <c r="AV24" s="148"/>
      <c r="AW24" s="148"/>
      <c r="AX24" s="149"/>
      <c r="AY24" s="88"/>
      <c r="AZ24" s="148"/>
      <c r="BA24" s="148"/>
      <c r="BB24" s="149"/>
      <c r="BC24" s="88"/>
      <c r="BD24" s="148"/>
      <c r="BE24" s="148"/>
      <c r="BF24" s="149"/>
      <c r="BG24" s="88"/>
      <c r="BH24" s="148"/>
      <c r="BI24" s="148"/>
      <c r="BJ24" s="149"/>
    </row>
    <row r="25" spans="1:62" ht="12.75" customHeight="1">
      <c r="A25" s="52"/>
      <c r="B25" s="59">
        <f t="shared" si="1"/>
        <v>0.5555555555555556</v>
      </c>
      <c r="C25" s="88">
        <v>1</v>
      </c>
      <c r="D25" s="89">
        <v>0</v>
      </c>
      <c r="E25" s="89">
        <v>1</v>
      </c>
      <c r="F25" s="90">
        <v>1</v>
      </c>
      <c r="G25" s="88">
        <v>1</v>
      </c>
      <c r="H25" s="148"/>
      <c r="I25" s="148"/>
      <c r="J25" s="149"/>
      <c r="K25" s="88">
        <v>1</v>
      </c>
      <c r="L25" s="148">
        <v>0</v>
      </c>
      <c r="M25" s="148">
        <v>0</v>
      </c>
      <c r="N25" s="149">
        <v>0</v>
      </c>
      <c r="O25" s="88"/>
      <c r="P25" s="148"/>
      <c r="Q25" s="148"/>
      <c r="R25" s="149"/>
      <c r="S25" s="88"/>
      <c r="T25" s="148"/>
      <c r="U25" s="148"/>
      <c r="V25" s="149"/>
      <c r="W25" s="88"/>
      <c r="X25" s="148"/>
      <c r="Y25" s="148"/>
      <c r="Z25" s="149"/>
      <c r="AA25" s="88"/>
      <c r="AB25" s="148"/>
      <c r="AC25" s="148"/>
      <c r="AD25" s="149"/>
      <c r="AE25" s="88"/>
      <c r="AF25" s="148"/>
      <c r="AG25" s="148"/>
      <c r="AH25" s="149"/>
      <c r="AI25" s="88"/>
      <c r="AJ25" s="148"/>
      <c r="AK25" s="148"/>
      <c r="AL25" s="150"/>
      <c r="AM25" s="88"/>
      <c r="AN25" s="148"/>
      <c r="AO25" s="148"/>
      <c r="AP25" s="149"/>
      <c r="AQ25" s="88"/>
      <c r="AR25" s="148"/>
      <c r="AS25" s="117"/>
      <c r="AT25" s="149"/>
      <c r="AU25" s="88"/>
      <c r="AV25" s="148"/>
      <c r="AW25" s="148"/>
      <c r="AX25" s="149"/>
      <c r="AY25" s="88"/>
      <c r="AZ25" s="148"/>
      <c r="BA25" s="148"/>
      <c r="BB25" s="149"/>
      <c r="BC25" s="88"/>
      <c r="BD25" s="148"/>
      <c r="BE25" s="148"/>
      <c r="BF25" s="149"/>
      <c r="BG25" s="88"/>
      <c r="BH25" s="148"/>
      <c r="BI25" s="148"/>
      <c r="BJ25" s="149"/>
    </row>
    <row r="26" spans="1:62" ht="12.75" customHeight="1">
      <c r="A26" s="52"/>
      <c r="B26" s="59">
        <f t="shared" si="1"/>
        <v>0.75</v>
      </c>
      <c r="C26" s="88">
        <v>1</v>
      </c>
      <c r="D26" s="89">
        <v>0</v>
      </c>
      <c r="E26" s="89">
        <v>1</v>
      </c>
      <c r="F26" s="90">
        <v>1</v>
      </c>
      <c r="G26" s="88" t="s">
        <v>231</v>
      </c>
      <c r="H26" s="148"/>
      <c r="I26" s="148"/>
      <c r="J26" s="149"/>
      <c r="K26" s="88">
        <v>1</v>
      </c>
      <c r="L26" s="148">
        <v>1</v>
      </c>
      <c r="M26" s="148">
        <v>0</v>
      </c>
      <c r="N26" s="149">
        <v>1</v>
      </c>
      <c r="O26" s="88"/>
      <c r="P26" s="148"/>
      <c r="Q26" s="148"/>
      <c r="R26" s="149"/>
      <c r="S26" s="88"/>
      <c r="T26" s="148"/>
      <c r="U26" s="148"/>
      <c r="V26" s="149"/>
      <c r="W26" s="88"/>
      <c r="X26" s="148"/>
      <c r="Y26" s="148"/>
      <c r="Z26" s="149"/>
      <c r="AA26" s="88"/>
      <c r="AB26" s="148"/>
      <c r="AC26" s="148"/>
      <c r="AD26" s="149"/>
      <c r="AE26" s="88"/>
      <c r="AF26" s="148"/>
      <c r="AG26" s="148"/>
      <c r="AH26" s="149"/>
      <c r="AI26" s="88"/>
      <c r="AJ26" s="148"/>
      <c r="AK26" s="148"/>
      <c r="AL26" s="150"/>
      <c r="AM26" s="88"/>
      <c r="AN26" s="148"/>
      <c r="AO26" s="148"/>
      <c r="AP26" s="149"/>
      <c r="AQ26" s="88"/>
      <c r="AR26" s="148"/>
      <c r="AS26" s="117"/>
      <c r="AT26" s="149"/>
      <c r="AU26" s="88"/>
      <c r="AV26" s="148"/>
      <c r="AW26" s="148"/>
      <c r="AX26" s="149"/>
      <c r="AY26" s="88"/>
      <c r="AZ26" s="148"/>
      <c r="BA26" s="148"/>
      <c r="BB26" s="149"/>
      <c r="BC26" s="88"/>
      <c r="BD26" s="148"/>
      <c r="BE26" s="148"/>
      <c r="BF26" s="149"/>
      <c r="BG26" s="88"/>
      <c r="BH26" s="148"/>
      <c r="BI26" s="148"/>
      <c r="BJ26" s="149"/>
    </row>
    <row r="27" spans="1:62" ht="12.75" customHeight="1">
      <c r="A27" s="52"/>
      <c r="B27" s="59">
        <f t="shared" si="1"/>
        <v>0.7222222222222222</v>
      </c>
      <c r="C27" s="88">
        <v>1</v>
      </c>
      <c r="D27" s="89">
        <v>0</v>
      </c>
      <c r="E27" s="89">
        <v>1</v>
      </c>
      <c r="F27" s="90">
        <v>1</v>
      </c>
      <c r="G27" s="88">
        <v>0.5</v>
      </c>
      <c r="H27" s="148"/>
      <c r="I27" s="148"/>
      <c r="J27" s="149"/>
      <c r="K27" s="88">
        <v>1</v>
      </c>
      <c r="L27" s="148">
        <v>1</v>
      </c>
      <c r="M27" s="148">
        <v>1</v>
      </c>
      <c r="N27" s="149">
        <v>0</v>
      </c>
      <c r="O27" s="88"/>
      <c r="P27" s="148"/>
      <c r="Q27" s="148"/>
      <c r="R27" s="149"/>
      <c r="S27" s="88"/>
      <c r="T27" s="148"/>
      <c r="U27" s="148"/>
      <c r="V27" s="149"/>
      <c r="W27" s="88"/>
      <c r="X27" s="148"/>
      <c r="Y27" s="148"/>
      <c r="Z27" s="149"/>
      <c r="AA27" s="88"/>
      <c r="AB27" s="148"/>
      <c r="AC27" s="148"/>
      <c r="AD27" s="149"/>
      <c r="AE27" s="88"/>
      <c r="AF27" s="148"/>
      <c r="AG27" s="148"/>
      <c r="AH27" s="149"/>
      <c r="AI27" s="88"/>
      <c r="AJ27" s="148"/>
      <c r="AK27" s="148"/>
      <c r="AL27" s="150"/>
      <c r="AM27" s="88"/>
      <c r="AN27" s="148"/>
      <c r="AO27" s="148"/>
      <c r="AP27" s="149"/>
      <c r="AQ27" s="88"/>
      <c r="AR27" s="148"/>
      <c r="AS27" s="117"/>
      <c r="AT27" s="149"/>
      <c r="AU27" s="88"/>
      <c r="AV27" s="148"/>
      <c r="AW27" s="148"/>
      <c r="AX27" s="149"/>
      <c r="AY27" s="88"/>
      <c r="AZ27" s="148"/>
      <c r="BA27" s="148"/>
      <c r="BB27" s="149"/>
      <c r="BC27" s="88"/>
      <c r="BD27" s="148"/>
      <c r="BE27" s="148"/>
      <c r="BF27" s="149"/>
      <c r="BG27" s="88"/>
      <c r="BH27" s="148"/>
      <c r="BI27" s="148"/>
      <c r="BJ27" s="149"/>
    </row>
    <row r="28" spans="1:62" ht="12.75" customHeight="1">
      <c r="A28" s="52"/>
      <c r="B28" s="59">
        <f t="shared" si="1"/>
        <v>0.95</v>
      </c>
      <c r="C28" s="88">
        <v>1</v>
      </c>
      <c r="D28" s="89">
        <v>1</v>
      </c>
      <c r="E28" s="89">
        <v>1</v>
      </c>
      <c r="F28" s="90">
        <v>1</v>
      </c>
      <c r="G28" s="88">
        <v>0.75</v>
      </c>
      <c r="H28" s="148"/>
      <c r="I28" s="148"/>
      <c r="J28" s="149"/>
      <c r="K28" s="88"/>
      <c r="L28" s="148"/>
      <c r="M28" s="148"/>
      <c r="N28" s="149"/>
      <c r="O28" s="88"/>
      <c r="P28" s="148"/>
      <c r="Q28" s="148"/>
      <c r="R28" s="149"/>
      <c r="S28" s="88"/>
      <c r="T28" s="148"/>
      <c r="U28" s="148"/>
      <c r="V28" s="149"/>
      <c r="W28" s="88"/>
      <c r="X28" s="148"/>
      <c r="Y28" s="148"/>
      <c r="Z28" s="149"/>
      <c r="AA28" s="88"/>
      <c r="AB28" s="148"/>
      <c r="AC28" s="148"/>
      <c r="AD28" s="149"/>
      <c r="AE28" s="88"/>
      <c r="AF28" s="148"/>
      <c r="AG28" s="148"/>
      <c r="AH28" s="149"/>
      <c r="AI28" s="88"/>
      <c r="AJ28" s="148"/>
      <c r="AK28" s="148"/>
      <c r="AL28" s="150"/>
      <c r="AM28" s="88"/>
      <c r="AN28" s="148"/>
      <c r="AO28" s="148"/>
      <c r="AP28" s="149"/>
      <c r="AQ28" s="88"/>
      <c r="AR28" s="148"/>
      <c r="AS28" s="117"/>
      <c r="AT28" s="149"/>
      <c r="AU28" s="88"/>
      <c r="AV28" s="148"/>
      <c r="AW28" s="148"/>
      <c r="AX28" s="149"/>
      <c r="AY28" s="88"/>
      <c r="AZ28" s="148"/>
      <c r="BA28" s="148"/>
      <c r="BB28" s="149"/>
      <c r="BC28" s="88"/>
      <c r="BD28" s="148"/>
      <c r="BE28" s="148"/>
      <c r="BF28" s="149"/>
      <c r="BG28" s="88"/>
      <c r="BH28" s="148"/>
      <c r="BI28" s="148"/>
      <c r="BJ28" s="149"/>
    </row>
    <row r="29" spans="1:62" ht="12.75" customHeight="1">
      <c r="A29" s="52"/>
      <c r="B29" s="59">
        <f t="shared" si="1"/>
        <v>0.75</v>
      </c>
      <c r="C29" s="88">
        <v>1</v>
      </c>
      <c r="D29" s="89">
        <v>0</v>
      </c>
      <c r="E29" s="89">
        <v>1</v>
      </c>
      <c r="F29" s="90">
        <v>1</v>
      </c>
      <c r="G29" s="88"/>
      <c r="H29" s="148"/>
      <c r="I29" s="148"/>
      <c r="J29" s="149"/>
      <c r="K29" s="88"/>
      <c r="L29" s="148"/>
      <c r="M29" s="148"/>
      <c r="N29" s="149"/>
      <c r="O29" s="88"/>
      <c r="P29" s="148"/>
      <c r="Q29" s="148"/>
      <c r="R29" s="149"/>
      <c r="S29" s="88"/>
      <c r="T29" s="148"/>
      <c r="U29" s="148"/>
      <c r="V29" s="149"/>
      <c r="W29" s="88"/>
      <c r="X29" s="148"/>
      <c r="Y29" s="148"/>
      <c r="Z29" s="149"/>
      <c r="AA29" s="88"/>
      <c r="AB29" s="148"/>
      <c r="AC29" s="148"/>
      <c r="AD29" s="149"/>
      <c r="AE29" s="88"/>
      <c r="AF29" s="148"/>
      <c r="AG29" s="148"/>
      <c r="AH29" s="149"/>
      <c r="AI29" s="88"/>
      <c r="AJ29" s="148"/>
      <c r="AK29" s="148"/>
      <c r="AL29" s="150"/>
      <c r="AM29" s="88"/>
      <c r="AN29" s="148"/>
      <c r="AO29" s="148"/>
      <c r="AP29" s="149"/>
      <c r="AQ29" s="88"/>
      <c r="AR29" s="148"/>
      <c r="AS29" s="117"/>
      <c r="AT29" s="149"/>
      <c r="AU29" s="88"/>
      <c r="AV29" s="148"/>
      <c r="AW29" s="148"/>
      <c r="AX29" s="149"/>
      <c r="AY29" s="88"/>
      <c r="AZ29" s="148"/>
      <c r="BA29" s="148"/>
      <c r="BB29" s="149"/>
      <c r="BC29" s="88"/>
      <c r="BD29" s="148"/>
      <c r="BE29" s="148"/>
      <c r="BF29" s="149"/>
      <c r="BG29" s="88"/>
      <c r="BH29" s="148"/>
      <c r="BI29" s="148"/>
      <c r="BJ29" s="149"/>
    </row>
    <row r="30" spans="1:62" ht="12.75" customHeight="1">
      <c r="A30" s="52"/>
      <c r="B30" s="59">
        <f t="shared" si="1"/>
        <v>1</v>
      </c>
      <c r="C30" s="88">
        <v>1</v>
      </c>
      <c r="D30" s="89">
        <v>1</v>
      </c>
      <c r="E30" s="89">
        <v>1</v>
      </c>
      <c r="F30" s="90">
        <v>1</v>
      </c>
      <c r="G30" s="88"/>
      <c r="H30" s="148"/>
      <c r="I30" s="148"/>
      <c r="J30" s="149"/>
      <c r="K30" s="88"/>
      <c r="L30" s="148"/>
      <c r="M30" s="148"/>
      <c r="N30" s="149"/>
      <c r="O30" s="88"/>
      <c r="P30" s="148"/>
      <c r="Q30" s="148"/>
      <c r="R30" s="149"/>
      <c r="S30" s="88"/>
      <c r="T30" s="148"/>
      <c r="U30" s="148"/>
      <c r="V30" s="149"/>
      <c r="W30" s="88"/>
      <c r="X30" s="148"/>
      <c r="Y30" s="148"/>
      <c r="Z30" s="149"/>
      <c r="AA30" s="88"/>
      <c r="AB30" s="148"/>
      <c r="AC30" s="148"/>
      <c r="AD30" s="149"/>
      <c r="AE30" s="88"/>
      <c r="AF30" s="148"/>
      <c r="AG30" s="148"/>
      <c r="AH30" s="149"/>
      <c r="AI30" s="88"/>
      <c r="AJ30" s="148"/>
      <c r="AK30" s="148"/>
      <c r="AL30" s="150"/>
      <c r="AM30" s="88"/>
      <c r="AN30" s="148"/>
      <c r="AO30" s="148"/>
      <c r="AP30" s="149"/>
      <c r="AQ30" s="88"/>
      <c r="AR30" s="148"/>
      <c r="AS30" s="117"/>
      <c r="AT30" s="149"/>
      <c r="AU30" s="88"/>
      <c r="AV30" s="148"/>
      <c r="AW30" s="148"/>
      <c r="AX30" s="149"/>
      <c r="AY30" s="88"/>
      <c r="AZ30" s="148"/>
      <c r="BA30" s="148"/>
      <c r="BB30" s="149"/>
      <c r="BC30" s="88"/>
      <c r="BD30" s="148"/>
      <c r="BE30" s="148"/>
      <c r="BF30" s="149"/>
      <c r="BG30" s="88"/>
      <c r="BH30" s="148"/>
      <c r="BI30" s="148"/>
      <c r="BJ30" s="149"/>
    </row>
    <row r="31" spans="1:62" ht="12.75" customHeight="1">
      <c r="A31" s="52"/>
      <c r="B31" s="59">
        <f t="shared" si="1"/>
        <v>1</v>
      </c>
      <c r="C31" s="88">
        <v>1</v>
      </c>
      <c r="D31" s="89">
        <v>1</v>
      </c>
      <c r="E31" s="89">
        <v>1</v>
      </c>
      <c r="F31" s="90">
        <v>1</v>
      </c>
      <c r="G31" s="88"/>
      <c r="H31" s="148"/>
      <c r="I31" s="148"/>
      <c r="J31" s="149"/>
      <c r="K31" s="88"/>
      <c r="L31" s="148"/>
      <c r="M31" s="148"/>
      <c r="N31" s="149"/>
      <c r="O31" s="88"/>
      <c r="P31" s="148"/>
      <c r="Q31" s="148"/>
      <c r="R31" s="149"/>
      <c r="S31" s="88"/>
      <c r="T31" s="148"/>
      <c r="U31" s="148"/>
      <c r="V31" s="149"/>
      <c r="W31" s="88"/>
      <c r="X31" s="148"/>
      <c r="Y31" s="148"/>
      <c r="Z31" s="149"/>
      <c r="AA31" s="88"/>
      <c r="AB31" s="148"/>
      <c r="AC31" s="148"/>
      <c r="AD31" s="149"/>
      <c r="AE31" s="88"/>
      <c r="AF31" s="148"/>
      <c r="AG31" s="148"/>
      <c r="AH31" s="149"/>
      <c r="AI31" s="88"/>
      <c r="AJ31" s="148"/>
      <c r="AK31" s="148"/>
      <c r="AL31" s="150"/>
      <c r="AM31" s="88"/>
      <c r="AN31" s="148"/>
      <c r="AO31" s="148"/>
      <c r="AP31" s="149"/>
      <c r="AQ31" s="88"/>
      <c r="AR31" s="148"/>
      <c r="AS31" s="117"/>
      <c r="AT31" s="149"/>
      <c r="AU31" s="88"/>
      <c r="AV31" s="148"/>
      <c r="AW31" s="148"/>
      <c r="AX31" s="149"/>
      <c r="AY31" s="88"/>
      <c r="AZ31" s="148"/>
      <c r="BA31" s="148"/>
      <c r="BB31" s="149"/>
      <c r="BC31" s="88"/>
      <c r="BD31" s="148"/>
      <c r="BE31" s="148"/>
      <c r="BF31" s="149"/>
      <c r="BG31" s="88"/>
      <c r="BH31" s="148"/>
      <c r="BI31" s="148"/>
      <c r="BJ31" s="149"/>
    </row>
    <row r="32" spans="1:62" ht="12.75" customHeight="1">
      <c r="A32" s="52"/>
      <c r="B32" s="59">
        <f t="shared" si="1"/>
        <v>1</v>
      </c>
      <c r="C32" s="88">
        <v>1</v>
      </c>
      <c r="D32" s="89">
        <v>1</v>
      </c>
      <c r="E32" s="89">
        <v>1</v>
      </c>
      <c r="F32" s="90">
        <v>1</v>
      </c>
      <c r="G32" s="88"/>
      <c r="H32" s="148"/>
      <c r="I32" s="148"/>
      <c r="J32" s="149"/>
      <c r="K32" s="88"/>
      <c r="L32" s="148"/>
      <c r="M32" s="148"/>
      <c r="N32" s="149"/>
      <c r="O32" s="88"/>
      <c r="P32" s="148"/>
      <c r="Q32" s="148"/>
      <c r="R32" s="149"/>
      <c r="S32" s="88"/>
      <c r="T32" s="148"/>
      <c r="U32" s="148"/>
      <c r="V32" s="149"/>
      <c r="W32" s="88"/>
      <c r="X32" s="148"/>
      <c r="Y32" s="148"/>
      <c r="Z32" s="149"/>
      <c r="AA32" s="88"/>
      <c r="AB32" s="148"/>
      <c r="AC32" s="148"/>
      <c r="AD32" s="149"/>
      <c r="AE32" s="88"/>
      <c r="AF32" s="148"/>
      <c r="AG32" s="148"/>
      <c r="AH32" s="149"/>
      <c r="AI32" s="88"/>
      <c r="AJ32" s="148"/>
      <c r="AK32" s="148"/>
      <c r="AL32" s="150"/>
      <c r="AM32" s="88"/>
      <c r="AN32" s="148"/>
      <c r="AO32" s="148"/>
      <c r="AP32" s="149"/>
      <c r="AQ32" s="88"/>
      <c r="AR32" s="148"/>
      <c r="AS32" s="117"/>
      <c r="AT32" s="149"/>
      <c r="AU32" s="88"/>
      <c r="AV32" s="148"/>
      <c r="AW32" s="148"/>
      <c r="AX32" s="149"/>
      <c r="AY32" s="88"/>
      <c r="AZ32" s="148"/>
      <c r="BA32" s="148"/>
      <c r="BB32" s="149"/>
      <c r="BC32" s="88"/>
      <c r="BD32" s="148"/>
      <c r="BE32" s="148"/>
      <c r="BF32" s="149"/>
      <c r="BG32" s="88"/>
      <c r="BH32" s="148"/>
      <c r="BI32" s="148"/>
      <c r="BJ32" s="149"/>
    </row>
    <row r="33" spans="1:62" ht="12.75" customHeight="1">
      <c r="A33" s="52"/>
      <c r="B33" s="59">
        <f t="shared" si="1"/>
        <v>1</v>
      </c>
      <c r="C33" s="88">
        <v>1</v>
      </c>
      <c r="D33" s="89">
        <v>1</v>
      </c>
      <c r="E33" s="89">
        <v>1</v>
      </c>
      <c r="F33" s="90">
        <v>1</v>
      </c>
      <c r="G33" s="88"/>
      <c r="H33" s="148"/>
      <c r="I33" s="148"/>
      <c r="J33" s="149"/>
      <c r="K33" s="88"/>
      <c r="L33" s="148"/>
      <c r="M33" s="148"/>
      <c r="N33" s="149"/>
      <c r="O33" s="88"/>
      <c r="P33" s="148"/>
      <c r="Q33" s="148"/>
      <c r="R33" s="149"/>
      <c r="S33" s="88"/>
      <c r="T33" s="148"/>
      <c r="U33" s="148"/>
      <c r="V33" s="149"/>
      <c r="W33" s="88"/>
      <c r="X33" s="148"/>
      <c r="Y33" s="148"/>
      <c r="Z33" s="149"/>
      <c r="AA33" s="88"/>
      <c r="AB33" s="148"/>
      <c r="AC33" s="148"/>
      <c r="AD33" s="149"/>
      <c r="AE33" s="88"/>
      <c r="AF33" s="148"/>
      <c r="AG33" s="148"/>
      <c r="AH33" s="149"/>
      <c r="AI33" s="88"/>
      <c r="AJ33" s="148"/>
      <c r="AK33" s="148"/>
      <c r="AL33" s="150"/>
      <c r="AM33" s="88"/>
      <c r="AN33" s="148"/>
      <c r="AO33" s="148"/>
      <c r="AP33" s="149"/>
      <c r="AQ33" s="88"/>
      <c r="AR33" s="148"/>
      <c r="AS33" s="117"/>
      <c r="AT33" s="149"/>
      <c r="AU33" s="88"/>
      <c r="AV33" s="148"/>
      <c r="AW33" s="148"/>
      <c r="AX33" s="149"/>
      <c r="AY33" s="88"/>
      <c r="AZ33" s="148"/>
      <c r="BA33" s="148"/>
      <c r="BB33" s="149"/>
      <c r="BC33" s="88"/>
      <c r="BD33" s="148"/>
      <c r="BE33" s="148"/>
      <c r="BF33" s="149"/>
      <c r="BG33" s="88"/>
      <c r="BH33" s="148"/>
      <c r="BI33" s="148"/>
      <c r="BJ33" s="149"/>
    </row>
    <row r="34" spans="1:62" ht="12.75" customHeight="1">
      <c r="A34" s="52"/>
      <c r="B34" s="59">
        <f t="shared" si="1"/>
        <v>1</v>
      </c>
      <c r="C34" s="88">
        <v>1</v>
      </c>
      <c r="D34" s="89">
        <v>1</v>
      </c>
      <c r="E34" s="89">
        <v>1</v>
      </c>
      <c r="F34" s="90">
        <v>1</v>
      </c>
      <c r="G34" s="88"/>
      <c r="H34" s="148"/>
      <c r="I34" s="148"/>
      <c r="J34" s="149"/>
      <c r="K34" s="88"/>
      <c r="L34" s="148"/>
      <c r="M34" s="148"/>
      <c r="N34" s="149"/>
      <c r="O34" s="88"/>
      <c r="P34" s="148"/>
      <c r="Q34" s="148"/>
      <c r="R34" s="149"/>
      <c r="S34" s="88"/>
      <c r="T34" s="148"/>
      <c r="U34" s="148"/>
      <c r="V34" s="149"/>
      <c r="W34" s="88"/>
      <c r="X34" s="148"/>
      <c r="Y34" s="148"/>
      <c r="Z34" s="149"/>
      <c r="AA34" s="88"/>
      <c r="AB34" s="148"/>
      <c r="AC34" s="148"/>
      <c r="AD34" s="149"/>
      <c r="AE34" s="88"/>
      <c r="AF34" s="148"/>
      <c r="AG34" s="148"/>
      <c r="AH34" s="149"/>
      <c r="AI34" s="88"/>
      <c r="AJ34" s="148"/>
      <c r="AK34" s="148"/>
      <c r="AL34" s="150"/>
      <c r="AM34" s="88"/>
      <c r="AN34" s="148"/>
      <c r="AO34" s="148"/>
      <c r="AP34" s="149"/>
      <c r="AQ34" s="88"/>
      <c r="AR34" s="148"/>
      <c r="AS34" s="117"/>
      <c r="AT34" s="149"/>
      <c r="AU34" s="88"/>
      <c r="AV34" s="148"/>
      <c r="AW34" s="148"/>
      <c r="AX34" s="149"/>
      <c r="AY34" s="88"/>
      <c r="AZ34" s="148"/>
      <c r="BA34" s="148"/>
      <c r="BB34" s="149"/>
      <c r="BC34" s="88"/>
      <c r="BD34" s="148"/>
      <c r="BE34" s="148"/>
      <c r="BF34" s="149"/>
      <c r="BG34" s="88"/>
      <c r="BH34" s="148"/>
      <c r="BI34" s="148"/>
      <c r="BJ34" s="149"/>
    </row>
    <row r="35" spans="1:62" ht="12.75" customHeight="1">
      <c r="A35" s="52"/>
      <c r="B35" s="59">
        <f t="shared" si="1"/>
        <v>1</v>
      </c>
      <c r="C35" s="88">
        <v>1</v>
      </c>
      <c r="D35" s="89">
        <v>1</v>
      </c>
      <c r="E35" s="89">
        <v>1</v>
      </c>
      <c r="F35" s="90">
        <v>1</v>
      </c>
      <c r="G35" s="88"/>
      <c r="H35" s="148"/>
      <c r="I35" s="148"/>
      <c r="J35" s="149"/>
      <c r="K35" s="88"/>
      <c r="L35" s="148"/>
      <c r="M35" s="148"/>
      <c r="N35" s="149"/>
      <c r="O35" s="88"/>
      <c r="P35" s="148"/>
      <c r="Q35" s="148"/>
      <c r="R35" s="149"/>
      <c r="S35" s="88"/>
      <c r="T35" s="148"/>
      <c r="U35" s="148"/>
      <c r="V35" s="149"/>
      <c r="W35" s="88"/>
      <c r="X35" s="148"/>
      <c r="Y35" s="148"/>
      <c r="Z35" s="149"/>
      <c r="AA35" s="88"/>
      <c r="AB35" s="148"/>
      <c r="AC35" s="148"/>
      <c r="AD35" s="149"/>
      <c r="AE35" s="88"/>
      <c r="AF35" s="148"/>
      <c r="AG35" s="148"/>
      <c r="AH35" s="149"/>
      <c r="AI35" s="88"/>
      <c r="AJ35" s="148"/>
      <c r="AK35" s="148"/>
      <c r="AL35" s="150"/>
      <c r="AM35" s="88"/>
      <c r="AN35" s="148"/>
      <c r="AO35" s="148"/>
      <c r="AP35" s="149"/>
      <c r="AQ35" s="88"/>
      <c r="AR35" s="148"/>
      <c r="AS35" s="117"/>
      <c r="AT35" s="149"/>
      <c r="AU35" s="88"/>
      <c r="AV35" s="148"/>
      <c r="AW35" s="148"/>
      <c r="AX35" s="149"/>
      <c r="AY35" s="88"/>
      <c r="AZ35" s="148"/>
      <c r="BA35" s="148"/>
      <c r="BB35" s="149"/>
      <c r="BC35" s="88"/>
      <c r="BD35" s="148"/>
      <c r="BE35" s="148"/>
      <c r="BF35" s="149"/>
      <c r="BG35" s="88"/>
      <c r="BH35" s="148"/>
      <c r="BI35" s="148"/>
      <c r="BJ35" s="149"/>
    </row>
    <row r="36" spans="1:62" ht="12.75" customHeight="1">
      <c r="A36" s="52"/>
      <c r="B36" s="59">
        <f t="shared" si="1"/>
        <v>0.75</v>
      </c>
      <c r="C36" s="88">
        <v>1</v>
      </c>
      <c r="D36" s="89">
        <v>0</v>
      </c>
      <c r="E36" s="89">
        <v>1</v>
      </c>
      <c r="F36" s="90">
        <v>1</v>
      </c>
      <c r="G36" s="88"/>
      <c r="H36" s="148"/>
      <c r="I36" s="148"/>
      <c r="J36" s="149"/>
      <c r="K36" s="88"/>
      <c r="L36" s="148"/>
      <c r="M36" s="148"/>
      <c r="N36" s="149"/>
      <c r="O36" s="88"/>
      <c r="P36" s="148"/>
      <c r="Q36" s="148"/>
      <c r="R36" s="149"/>
      <c r="S36" s="88"/>
      <c r="T36" s="148"/>
      <c r="U36" s="148"/>
      <c r="V36" s="149"/>
      <c r="W36" s="88"/>
      <c r="X36" s="148"/>
      <c r="Y36" s="148"/>
      <c r="Z36" s="149"/>
      <c r="AA36" s="88"/>
      <c r="AB36" s="148"/>
      <c r="AC36" s="148"/>
      <c r="AD36" s="149"/>
      <c r="AE36" s="88"/>
      <c r="AF36" s="148"/>
      <c r="AG36" s="148"/>
      <c r="AH36" s="149"/>
      <c r="AI36" s="88"/>
      <c r="AJ36" s="148"/>
      <c r="AK36" s="148"/>
      <c r="AL36" s="150"/>
      <c r="AM36" s="88"/>
      <c r="AN36" s="148"/>
      <c r="AO36" s="148"/>
      <c r="AP36" s="149"/>
      <c r="AQ36" s="88"/>
      <c r="AR36" s="148"/>
      <c r="AS36" s="117"/>
      <c r="AT36" s="149"/>
      <c r="AU36" s="88"/>
      <c r="AV36" s="148"/>
      <c r="AW36" s="148"/>
      <c r="AX36" s="149"/>
      <c r="AY36" s="88"/>
      <c r="AZ36" s="148"/>
      <c r="BA36" s="148"/>
      <c r="BB36" s="149"/>
      <c r="BC36" s="88"/>
      <c r="BD36" s="148"/>
      <c r="BE36" s="148"/>
      <c r="BF36" s="149"/>
      <c r="BG36" s="88"/>
      <c r="BH36" s="148"/>
      <c r="BI36" s="148"/>
      <c r="BJ36" s="149"/>
    </row>
    <row r="37" spans="1:62" ht="12.75" customHeight="1">
      <c r="A37" s="52"/>
      <c r="B37" s="59">
        <f t="shared" si="1"/>
        <v>1</v>
      </c>
      <c r="C37" s="88">
        <v>1</v>
      </c>
      <c r="D37" s="89">
        <v>1</v>
      </c>
      <c r="E37" s="89">
        <v>1</v>
      </c>
      <c r="F37" s="90">
        <v>1</v>
      </c>
      <c r="G37" s="88"/>
      <c r="H37" s="148"/>
      <c r="I37" s="148"/>
      <c r="J37" s="149"/>
      <c r="K37" s="88"/>
      <c r="L37" s="148"/>
      <c r="M37" s="148"/>
      <c r="N37" s="149"/>
      <c r="O37" s="88"/>
      <c r="P37" s="148"/>
      <c r="Q37" s="148"/>
      <c r="R37" s="149"/>
      <c r="S37" s="88"/>
      <c r="T37" s="148"/>
      <c r="U37" s="148"/>
      <c r="V37" s="149"/>
      <c r="W37" s="88"/>
      <c r="X37" s="148"/>
      <c r="Y37" s="148"/>
      <c r="Z37" s="149"/>
      <c r="AA37" s="88"/>
      <c r="AB37" s="148"/>
      <c r="AC37" s="148"/>
      <c r="AD37" s="149"/>
      <c r="AE37" s="88"/>
      <c r="AF37" s="148"/>
      <c r="AG37" s="148"/>
      <c r="AH37" s="149"/>
      <c r="AI37" s="88"/>
      <c r="AJ37" s="151"/>
      <c r="AK37" s="148"/>
      <c r="AL37" s="150"/>
      <c r="AM37" s="88"/>
      <c r="AN37" s="151"/>
      <c r="AO37" s="148"/>
      <c r="AP37" s="149"/>
      <c r="AQ37" s="88"/>
      <c r="AR37" s="151"/>
      <c r="AS37" s="117"/>
      <c r="AT37" s="149"/>
      <c r="AU37" s="88"/>
      <c r="AV37" s="151"/>
      <c r="AW37" s="148"/>
      <c r="AX37" s="149"/>
      <c r="AY37" s="88"/>
      <c r="AZ37" s="151"/>
      <c r="BA37" s="148"/>
      <c r="BB37" s="149"/>
      <c r="BC37" s="88"/>
      <c r="BD37" s="151"/>
      <c r="BE37" s="148"/>
      <c r="BF37" s="149"/>
      <c r="BG37" s="88"/>
      <c r="BH37" s="151"/>
      <c r="BI37" s="148"/>
      <c r="BJ37" s="149"/>
    </row>
    <row r="38" spans="1:62" ht="12.75" customHeight="1">
      <c r="A38" s="52"/>
      <c r="B38" s="59">
        <f aca="true" t="shared" si="2" ref="B38:B47">IF(ISERROR(AVERAGE(C38:BF38)),"",AVERAGE(C38:BF38))</f>
        <v>0.75</v>
      </c>
      <c r="C38" s="88">
        <v>1</v>
      </c>
      <c r="D38" s="89">
        <v>0</v>
      </c>
      <c r="E38" s="89">
        <v>1</v>
      </c>
      <c r="F38" s="90">
        <v>1</v>
      </c>
      <c r="G38" s="88"/>
      <c r="H38" s="148"/>
      <c r="I38" s="148"/>
      <c r="J38" s="149"/>
      <c r="K38" s="88"/>
      <c r="L38" s="148"/>
      <c r="M38" s="148"/>
      <c r="N38" s="149"/>
      <c r="O38" s="88"/>
      <c r="P38" s="148"/>
      <c r="Q38" s="148"/>
      <c r="R38" s="149"/>
      <c r="S38" s="88"/>
      <c r="T38" s="148"/>
      <c r="U38" s="148"/>
      <c r="V38" s="149"/>
      <c r="W38" s="88"/>
      <c r="X38" s="148"/>
      <c r="Y38" s="148"/>
      <c r="Z38" s="149"/>
      <c r="AA38" s="88"/>
      <c r="AB38" s="148"/>
      <c r="AC38" s="148"/>
      <c r="AD38" s="149"/>
      <c r="AE38" s="88"/>
      <c r="AF38" s="148"/>
      <c r="AG38" s="148"/>
      <c r="AH38" s="149"/>
      <c r="AI38" s="88"/>
      <c r="AJ38" s="151"/>
      <c r="AK38" s="148"/>
      <c r="AL38" s="150"/>
      <c r="AM38" s="88"/>
      <c r="AN38" s="151"/>
      <c r="AO38" s="148"/>
      <c r="AP38" s="149"/>
      <c r="AQ38" s="88"/>
      <c r="AR38" s="151"/>
      <c r="AS38" s="117"/>
      <c r="AT38" s="149"/>
      <c r="AU38" s="88"/>
      <c r="AV38" s="151"/>
      <c r="AW38" s="148"/>
      <c r="AX38" s="149"/>
      <c r="AY38" s="88"/>
      <c r="AZ38" s="151"/>
      <c r="BA38" s="148"/>
      <c r="BB38" s="149"/>
      <c r="BC38" s="88"/>
      <c r="BD38" s="151"/>
      <c r="BE38" s="148"/>
      <c r="BF38" s="149"/>
      <c r="BG38" s="88"/>
      <c r="BH38" s="151"/>
      <c r="BI38" s="148"/>
      <c r="BJ38" s="149"/>
    </row>
    <row r="39" spans="1:62" ht="12.75" customHeight="1">
      <c r="A39" s="52"/>
      <c r="B39" s="59">
        <f t="shared" si="2"/>
        <v>1</v>
      </c>
      <c r="C39" s="88">
        <v>1</v>
      </c>
      <c r="D39" s="89">
        <v>1</v>
      </c>
      <c r="E39" s="89">
        <v>1</v>
      </c>
      <c r="F39" s="90">
        <v>1</v>
      </c>
      <c r="G39" s="88"/>
      <c r="H39" s="148"/>
      <c r="I39" s="148"/>
      <c r="J39" s="149"/>
      <c r="K39" s="88"/>
      <c r="L39" s="148"/>
      <c r="M39" s="148"/>
      <c r="N39" s="149"/>
      <c r="O39" s="88"/>
      <c r="P39" s="148"/>
      <c r="Q39" s="148"/>
      <c r="R39" s="149"/>
      <c r="S39" s="88"/>
      <c r="T39" s="148"/>
      <c r="U39" s="148"/>
      <c r="V39" s="149"/>
      <c r="W39" s="88"/>
      <c r="X39" s="148"/>
      <c r="Y39" s="148"/>
      <c r="Z39" s="149"/>
      <c r="AA39" s="88"/>
      <c r="AB39" s="148"/>
      <c r="AC39" s="148"/>
      <c r="AD39" s="149"/>
      <c r="AE39" s="88"/>
      <c r="AF39" s="148"/>
      <c r="AG39" s="148"/>
      <c r="AH39" s="149"/>
      <c r="AI39" s="88"/>
      <c r="AJ39" s="151"/>
      <c r="AK39" s="148"/>
      <c r="AL39" s="150"/>
      <c r="AM39" s="88"/>
      <c r="AN39" s="151"/>
      <c r="AO39" s="148"/>
      <c r="AP39" s="149"/>
      <c r="AQ39" s="88"/>
      <c r="AR39" s="151"/>
      <c r="AS39" s="117"/>
      <c r="AT39" s="149"/>
      <c r="AU39" s="88"/>
      <c r="AV39" s="151"/>
      <c r="AW39" s="148"/>
      <c r="AX39" s="149"/>
      <c r="AY39" s="88"/>
      <c r="AZ39" s="151"/>
      <c r="BA39" s="148"/>
      <c r="BB39" s="149"/>
      <c r="BC39" s="88"/>
      <c r="BD39" s="151"/>
      <c r="BE39" s="148"/>
      <c r="BF39" s="149"/>
      <c r="BG39" s="88"/>
      <c r="BH39" s="151"/>
      <c r="BI39" s="148"/>
      <c r="BJ39" s="149"/>
    </row>
    <row r="40" spans="1:62" ht="12.75" customHeight="1">
      <c r="A40" s="52"/>
      <c r="B40" s="59">
        <f t="shared" si="2"/>
        <v>1</v>
      </c>
      <c r="C40" s="88">
        <v>1</v>
      </c>
      <c r="D40" s="89">
        <v>1</v>
      </c>
      <c r="E40" s="89">
        <v>1</v>
      </c>
      <c r="F40" s="90">
        <v>1</v>
      </c>
      <c r="G40" s="88"/>
      <c r="H40" s="148"/>
      <c r="I40" s="148"/>
      <c r="J40" s="149"/>
      <c r="K40" s="88"/>
      <c r="L40" s="148"/>
      <c r="M40" s="148"/>
      <c r="N40" s="149"/>
      <c r="O40" s="88"/>
      <c r="P40" s="148"/>
      <c r="Q40" s="148"/>
      <c r="R40" s="149"/>
      <c r="S40" s="88"/>
      <c r="T40" s="148"/>
      <c r="U40" s="148"/>
      <c r="V40" s="149"/>
      <c r="W40" s="88"/>
      <c r="X40" s="148"/>
      <c r="Y40" s="148"/>
      <c r="Z40" s="149"/>
      <c r="AA40" s="88"/>
      <c r="AB40" s="148"/>
      <c r="AC40" s="148"/>
      <c r="AD40" s="149"/>
      <c r="AE40" s="88"/>
      <c r="AF40" s="148"/>
      <c r="AG40" s="148"/>
      <c r="AH40" s="149"/>
      <c r="AI40" s="88"/>
      <c r="AJ40" s="151"/>
      <c r="AK40" s="148"/>
      <c r="AL40" s="150"/>
      <c r="AM40" s="88"/>
      <c r="AN40" s="151"/>
      <c r="AO40" s="148"/>
      <c r="AP40" s="149"/>
      <c r="AQ40" s="88"/>
      <c r="AR40" s="151"/>
      <c r="AS40" s="117"/>
      <c r="AT40" s="149"/>
      <c r="AU40" s="88"/>
      <c r="AV40" s="151"/>
      <c r="AW40" s="148"/>
      <c r="AX40" s="149"/>
      <c r="AY40" s="88"/>
      <c r="AZ40" s="151"/>
      <c r="BA40" s="148"/>
      <c r="BB40" s="149"/>
      <c r="BC40" s="88"/>
      <c r="BD40" s="151"/>
      <c r="BE40" s="148"/>
      <c r="BF40" s="149"/>
      <c r="BG40" s="88"/>
      <c r="BH40" s="151"/>
      <c r="BI40" s="148"/>
      <c r="BJ40" s="149"/>
    </row>
    <row r="41" spans="1:62" ht="12.75" customHeight="1">
      <c r="A41" s="52"/>
      <c r="B41" s="59">
        <f t="shared" si="2"/>
        <v>0.75</v>
      </c>
      <c r="C41" s="88">
        <v>1</v>
      </c>
      <c r="D41" s="89">
        <v>0</v>
      </c>
      <c r="E41" s="89">
        <v>1</v>
      </c>
      <c r="F41" s="90">
        <v>1</v>
      </c>
      <c r="G41" s="88"/>
      <c r="H41" s="148"/>
      <c r="I41" s="148"/>
      <c r="J41" s="149"/>
      <c r="K41" s="88"/>
      <c r="L41" s="148"/>
      <c r="M41" s="148"/>
      <c r="N41" s="149"/>
      <c r="O41" s="88"/>
      <c r="P41" s="148"/>
      <c r="Q41" s="148"/>
      <c r="R41" s="149"/>
      <c r="S41" s="88"/>
      <c r="T41" s="148"/>
      <c r="U41" s="148"/>
      <c r="V41" s="149"/>
      <c r="W41" s="88"/>
      <c r="X41" s="148"/>
      <c r="Y41" s="148"/>
      <c r="Z41" s="149"/>
      <c r="AA41" s="88"/>
      <c r="AB41" s="148"/>
      <c r="AC41" s="148"/>
      <c r="AD41" s="149"/>
      <c r="AE41" s="88"/>
      <c r="AF41" s="148"/>
      <c r="AG41" s="148"/>
      <c r="AH41" s="149"/>
      <c r="AI41" s="88"/>
      <c r="AJ41" s="151"/>
      <c r="AK41" s="148"/>
      <c r="AL41" s="150"/>
      <c r="AM41" s="88"/>
      <c r="AN41" s="151"/>
      <c r="AO41" s="148"/>
      <c r="AP41" s="149"/>
      <c r="AQ41" s="88"/>
      <c r="AR41" s="151"/>
      <c r="AS41" s="117"/>
      <c r="AT41" s="149"/>
      <c r="AU41" s="88"/>
      <c r="AV41" s="151"/>
      <c r="AW41" s="148"/>
      <c r="AX41" s="149"/>
      <c r="AY41" s="88"/>
      <c r="AZ41" s="151"/>
      <c r="BA41" s="148"/>
      <c r="BB41" s="149"/>
      <c r="BC41" s="88"/>
      <c r="BD41" s="151"/>
      <c r="BE41" s="148"/>
      <c r="BF41" s="149"/>
      <c r="BG41" s="88"/>
      <c r="BH41" s="151"/>
      <c r="BI41" s="148"/>
      <c r="BJ41" s="149"/>
    </row>
    <row r="42" spans="1:62" ht="12.75" customHeight="1">
      <c r="A42" s="52"/>
      <c r="B42" s="59">
        <f t="shared" si="2"/>
        <v>0.75</v>
      </c>
      <c r="C42" s="88">
        <v>1</v>
      </c>
      <c r="D42" s="89">
        <v>0</v>
      </c>
      <c r="E42" s="89">
        <v>1</v>
      </c>
      <c r="F42" s="90">
        <v>1</v>
      </c>
      <c r="G42" s="88"/>
      <c r="H42" s="148"/>
      <c r="I42" s="148"/>
      <c r="J42" s="149"/>
      <c r="K42" s="88"/>
      <c r="L42" s="148"/>
      <c r="M42" s="148"/>
      <c r="N42" s="149"/>
      <c r="O42" s="88"/>
      <c r="P42" s="148"/>
      <c r="Q42" s="148"/>
      <c r="R42" s="149"/>
      <c r="S42" s="88"/>
      <c r="T42" s="148"/>
      <c r="U42" s="148"/>
      <c r="V42" s="149"/>
      <c r="W42" s="88"/>
      <c r="X42" s="148"/>
      <c r="Y42" s="148"/>
      <c r="Z42" s="149"/>
      <c r="AA42" s="88"/>
      <c r="AB42" s="148"/>
      <c r="AC42" s="148"/>
      <c r="AD42" s="149"/>
      <c r="AE42" s="88"/>
      <c r="AF42" s="148"/>
      <c r="AG42" s="148"/>
      <c r="AH42" s="149"/>
      <c r="AI42" s="88"/>
      <c r="AJ42" s="151"/>
      <c r="AK42" s="148"/>
      <c r="AL42" s="150"/>
      <c r="AM42" s="88"/>
      <c r="AN42" s="151"/>
      <c r="AO42" s="148"/>
      <c r="AP42" s="149"/>
      <c r="AQ42" s="88"/>
      <c r="AR42" s="151"/>
      <c r="AS42" s="117"/>
      <c r="AT42" s="149"/>
      <c r="AU42" s="88"/>
      <c r="AV42" s="151"/>
      <c r="AW42" s="148"/>
      <c r="AX42" s="149"/>
      <c r="AY42" s="88"/>
      <c r="AZ42" s="151"/>
      <c r="BA42" s="148"/>
      <c r="BB42" s="149"/>
      <c r="BC42" s="88"/>
      <c r="BD42" s="151"/>
      <c r="BE42" s="148"/>
      <c r="BF42" s="149"/>
      <c r="BG42" s="88"/>
      <c r="BH42" s="151"/>
      <c r="BI42" s="148"/>
      <c r="BJ42" s="149"/>
    </row>
    <row r="43" spans="1:62" ht="12.75" customHeight="1">
      <c r="A43" s="52"/>
      <c r="B43" s="59">
        <f t="shared" si="2"/>
        <v>1</v>
      </c>
      <c r="C43" s="88">
        <v>1</v>
      </c>
      <c r="D43" s="89">
        <v>1</v>
      </c>
      <c r="E43" s="89">
        <v>1</v>
      </c>
      <c r="F43" s="90">
        <v>1</v>
      </c>
      <c r="G43" s="88"/>
      <c r="H43" s="148"/>
      <c r="I43" s="148"/>
      <c r="J43" s="149"/>
      <c r="K43" s="88"/>
      <c r="L43" s="148"/>
      <c r="M43" s="148"/>
      <c r="N43" s="149"/>
      <c r="O43" s="88"/>
      <c r="P43" s="148"/>
      <c r="Q43" s="148"/>
      <c r="R43" s="149"/>
      <c r="S43" s="88"/>
      <c r="T43" s="148"/>
      <c r="U43" s="148"/>
      <c r="V43" s="149"/>
      <c r="W43" s="88"/>
      <c r="X43" s="148"/>
      <c r="Y43" s="148"/>
      <c r="Z43" s="149"/>
      <c r="AA43" s="88"/>
      <c r="AB43" s="148"/>
      <c r="AC43" s="148"/>
      <c r="AD43" s="149"/>
      <c r="AE43" s="88"/>
      <c r="AF43" s="148"/>
      <c r="AG43" s="148"/>
      <c r="AH43" s="149"/>
      <c r="AI43" s="88"/>
      <c r="AJ43" s="151"/>
      <c r="AK43" s="148"/>
      <c r="AL43" s="150"/>
      <c r="AM43" s="88"/>
      <c r="AN43" s="151"/>
      <c r="AO43" s="148"/>
      <c r="AP43" s="149"/>
      <c r="AQ43" s="88"/>
      <c r="AR43" s="151"/>
      <c r="AS43" s="117"/>
      <c r="AT43" s="149"/>
      <c r="AU43" s="88"/>
      <c r="AV43" s="151"/>
      <c r="AW43" s="148"/>
      <c r="AX43" s="149"/>
      <c r="AY43" s="88"/>
      <c r="AZ43" s="151"/>
      <c r="BA43" s="148"/>
      <c r="BB43" s="149"/>
      <c r="BC43" s="88"/>
      <c r="BD43" s="151"/>
      <c r="BE43" s="148"/>
      <c r="BF43" s="149"/>
      <c r="BG43" s="88"/>
      <c r="BH43" s="151"/>
      <c r="BI43" s="148"/>
      <c r="BJ43" s="149"/>
    </row>
    <row r="44" spans="1:62" ht="12.75" customHeight="1">
      <c r="A44" s="53"/>
      <c r="B44" s="59">
        <f t="shared" si="2"/>
        <v>0.75</v>
      </c>
      <c r="C44" s="88">
        <v>1</v>
      </c>
      <c r="D44" s="89">
        <v>0</v>
      </c>
      <c r="E44" s="89">
        <v>1</v>
      </c>
      <c r="F44" s="90">
        <v>1</v>
      </c>
      <c r="G44" s="88"/>
      <c r="H44" s="148"/>
      <c r="I44" s="148"/>
      <c r="J44" s="149"/>
      <c r="K44" s="88"/>
      <c r="L44" s="148"/>
      <c r="M44" s="148"/>
      <c r="N44" s="149"/>
      <c r="O44" s="88"/>
      <c r="P44" s="148"/>
      <c r="Q44" s="148"/>
      <c r="R44" s="149"/>
      <c r="S44" s="88"/>
      <c r="T44" s="148"/>
      <c r="U44" s="148"/>
      <c r="V44" s="149"/>
      <c r="W44" s="88"/>
      <c r="X44" s="148"/>
      <c r="Y44" s="148"/>
      <c r="Z44" s="149"/>
      <c r="AA44" s="88"/>
      <c r="AB44" s="148"/>
      <c r="AC44" s="148"/>
      <c r="AD44" s="149"/>
      <c r="AE44" s="88"/>
      <c r="AF44" s="148"/>
      <c r="AG44" s="148"/>
      <c r="AH44" s="149"/>
      <c r="AI44" s="88"/>
      <c r="AJ44" s="151"/>
      <c r="AK44" s="148"/>
      <c r="AL44" s="150"/>
      <c r="AM44" s="88"/>
      <c r="AN44" s="151"/>
      <c r="AO44" s="148"/>
      <c r="AP44" s="149"/>
      <c r="AQ44" s="88"/>
      <c r="AR44" s="151"/>
      <c r="AS44" s="117"/>
      <c r="AT44" s="149"/>
      <c r="AU44" s="88"/>
      <c r="AV44" s="151"/>
      <c r="AW44" s="148"/>
      <c r="AX44" s="149"/>
      <c r="AY44" s="88"/>
      <c r="AZ44" s="151"/>
      <c r="BA44" s="148"/>
      <c r="BB44" s="149"/>
      <c r="BC44" s="88"/>
      <c r="BD44" s="151"/>
      <c r="BE44" s="148"/>
      <c r="BF44" s="149"/>
      <c r="BG44" s="88"/>
      <c r="BH44" s="151"/>
      <c r="BI44" s="148"/>
      <c r="BJ44" s="149"/>
    </row>
    <row r="45" spans="1:69" s="1" customFormat="1" ht="12.75" customHeight="1">
      <c r="A45" s="54"/>
      <c r="B45" s="59">
        <f t="shared" si="2"/>
        <v>1</v>
      </c>
      <c r="C45" s="88">
        <v>1</v>
      </c>
      <c r="D45" s="89">
        <v>1</v>
      </c>
      <c r="E45" s="89">
        <v>1</v>
      </c>
      <c r="F45" s="90">
        <v>1</v>
      </c>
      <c r="G45" s="88"/>
      <c r="H45" s="148"/>
      <c r="I45" s="148"/>
      <c r="J45" s="149"/>
      <c r="K45" s="88"/>
      <c r="L45" s="148"/>
      <c r="M45" s="148"/>
      <c r="N45" s="149"/>
      <c r="O45" s="88"/>
      <c r="P45" s="148"/>
      <c r="Q45" s="148"/>
      <c r="R45" s="149"/>
      <c r="S45" s="88"/>
      <c r="T45" s="148"/>
      <c r="U45" s="148"/>
      <c r="V45" s="149"/>
      <c r="W45" s="88"/>
      <c r="X45" s="148"/>
      <c r="Y45" s="148"/>
      <c r="Z45" s="149"/>
      <c r="AA45" s="88"/>
      <c r="AB45" s="148"/>
      <c r="AC45" s="148"/>
      <c r="AD45" s="149"/>
      <c r="AE45" s="88"/>
      <c r="AF45" s="148"/>
      <c r="AG45" s="148"/>
      <c r="AH45" s="149"/>
      <c r="AI45" s="88"/>
      <c r="AJ45" s="151"/>
      <c r="AK45" s="148"/>
      <c r="AL45" s="150"/>
      <c r="AM45" s="88"/>
      <c r="AN45" s="151"/>
      <c r="AO45" s="148"/>
      <c r="AP45" s="149"/>
      <c r="AQ45" s="88"/>
      <c r="AR45" s="151"/>
      <c r="AS45" s="117"/>
      <c r="AT45" s="149"/>
      <c r="AU45" s="88"/>
      <c r="AV45" s="151"/>
      <c r="AW45" s="148"/>
      <c r="AX45" s="149"/>
      <c r="AY45" s="88"/>
      <c r="AZ45" s="151"/>
      <c r="BA45" s="148"/>
      <c r="BB45" s="149"/>
      <c r="BC45" s="88"/>
      <c r="BD45" s="151"/>
      <c r="BE45" s="148"/>
      <c r="BF45" s="149"/>
      <c r="BG45" s="88"/>
      <c r="BH45" s="151"/>
      <c r="BI45" s="148"/>
      <c r="BJ45" s="149"/>
      <c r="BK45"/>
      <c r="BL45"/>
      <c r="BM45"/>
      <c r="BN45"/>
      <c r="BO45"/>
      <c r="BP45"/>
      <c r="BQ45"/>
    </row>
    <row r="46" spans="1:62" ht="12.75" customHeight="1">
      <c r="A46" s="53"/>
      <c r="B46" s="59">
        <f t="shared" si="2"/>
        <v>0.75</v>
      </c>
      <c r="C46" s="88">
        <v>1</v>
      </c>
      <c r="D46" s="89">
        <v>0</v>
      </c>
      <c r="E46" s="89">
        <v>1</v>
      </c>
      <c r="F46" s="90">
        <v>1</v>
      </c>
      <c r="G46" s="88"/>
      <c r="H46" s="148"/>
      <c r="I46" s="148"/>
      <c r="J46" s="149"/>
      <c r="K46" s="88"/>
      <c r="L46" s="148"/>
      <c r="M46" s="148"/>
      <c r="N46" s="149"/>
      <c r="O46" s="88"/>
      <c r="P46" s="148"/>
      <c r="Q46" s="148"/>
      <c r="R46" s="149"/>
      <c r="S46" s="88"/>
      <c r="T46" s="148"/>
      <c r="U46" s="148"/>
      <c r="V46" s="149"/>
      <c r="W46" s="88"/>
      <c r="X46" s="148"/>
      <c r="Y46" s="148"/>
      <c r="Z46" s="149"/>
      <c r="AA46" s="88"/>
      <c r="AB46" s="148"/>
      <c r="AC46" s="148"/>
      <c r="AD46" s="149"/>
      <c r="AE46" s="88"/>
      <c r="AF46" s="148"/>
      <c r="AG46" s="148"/>
      <c r="AH46" s="149"/>
      <c r="AI46" s="88"/>
      <c r="AJ46" s="151"/>
      <c r="AK46" s="148"/>
      <c r="AL46" s="150"/>
      <c r="AM46" s="88"/>
      <c r="AN46" s="151"/>
      <c r="AO46" s="148"/>
      <c r="AP46" s="149"/>
      <c r="AQ46" s="88"/>
      <c r="AR46" s="151"/>
      <c r="AS46" s="117"/>
      <c r="AT46" s="149"/>
      <c r="AU46" s="88"/>
      <c r="AV46" s="151"/>
      <c r="AW46" s="148"/>
      <c r="AX46" s="149"/>
      <c r="AY46" s="88"/>
      <c r="AZ46" s="151"/>
      <c r="BA46" s="148"/>
      <c r="BB46" s="149"/>
      <c r="BC46" s="88"/>
      <c r="BD46" s="151"/>
      <c r="BE46" s="148"/>
      <c r="BF46" s="149"/>
      <c r="BG46" s="88"/>
      <c r="BH46" s="151"/>
      <c r="BI46" s="148"/>
      <c r="BJ46" s="149"/>
    </row>
    <row r="47" spans="1:69" s="1" customFormat="1" ht="12.75" customHeight="1">
      <c r="A47" s="54"/>
      <c r="B47" s="59">
        <f t="shared" si="2"/>
        <v>1</v>
      </c>
      <c r="C47" s="88">
        <v>1</v>
      </c>
      <c r="D47" s="89">
        <v>1</v>
      </c>
      <c r="E47" s="89">
        <v>1</v>
      </c>
      <c r="F47" s="90">
        <v>1</v>
      </c>
      <c r="G47" s="88"/>
      <c r="H47" s="148"/>
      <c r="I47" s="148"/>
      <c r="J47" s="149"/>
      <c r="K47" s="88"/>
      <c r="L47" s="148"/>
      <c r="M47" s="148"/>
      <c r="N47" s="149"/>
      <c r="O47" s="88"/>
      <c r="P47" s="148"/>
      <c r="Q47" s="148"/>
      <c r="R47" s="149"/>
      <c r="S47" s="88"/>
      <c r="T47" s="148"/>
      <c r="U47" s="148"/>
      <c r="V47" s="149"/>
      <c r="W47" s="88"/>
      <c r="X47" s="148"/>
      <c r="Y47" s="148"/>
      <c r="Z47" s="149"/>
      <c r="AA47" s="88"/>
      <c r="AB47" s="148"/>
      <c r="AC47" s="148"/>
      <c r="AD47" s="149"/>
      <c r="AE47" s="88"/>
      <c r="AF47" s="148"/>
      <c r="AG47" s="148"/>
      <c r="AH47" s="149"/>
      <c r="AI47" s="88"/>
      <c r="AJ47" s="151"/>
      <c r="AK47" s="148"/>
      <c r="AL47" s="150"/>
      <c r="AM47" s="88"/>
      <c r="AN47" s="151"/>
      <c r="AO47" s="148"/>
      <c r="AP47" s="149"/>
      <c r="AQ47" s="88"/>
      <c r="AR47" s="151"/>
      <c r="AS47" s="117"/>
      <c r="AT47" s="149"/>
      <c r="AU47" s="88"/>
      <c r="AV47" s="151"/>
      <c r="AW47" s="148"/>
      <c r="AX47" s="149"/>
      <c r="AY47" s="88"/>
      <c r="AZ47" s="151"/>
      <c r="BA47" s="148"/>
      <c r="BB47" s="149"/>
      <c r="BC47" s="88"/>
      <c r="BD47" s="151"/>
      <c r="BE47" s="148"/>
      <c r="BF47" s="149"/>
      <c r="BG47" s="88"/>
      <c r="BH47" s="151"/>
      <c r="BI47" s="148"/>
      <c r="BJ47" s="149"/>
      <c r="BK47"/>
      <c r="BL47"/>
      <c r="BM47"/>
      <c r="BN47"/>
      <c r="BO47"/>
      <c r="BP47"/>
      <c r="BQ47"/>
    </row>
    <row r="48" spans="1:69" s="1" customFormat="1" ht="12.75" customHeight="1">
      <c r="A48" s="54"/>
      <c r="B48" s="59">
        <f t="shared" si="1"/>
        <v>0.75</v>
      </c>
      <c r="C48" s="88">
        <v>1</v>
      </c>
      <c r="D48" s="89">
        <v>0</v>
      </c>
      <c r="E48" s="89">
        <v>1</v>
      </c>
      <c r="F48" s="90">
        <v>1</v>
      </c>
      <c r="G48" s="88"/>
      <c r="H48" s="153"/>
      <c r="I48" s="153"/>
      <c r="J48" s="154"/>
      <c r="K48" s="88"/>
      <c r="L48" s="153"/>
      <c r="M48" s="153"/>
      <c r="N48" s="154"/>
      <c r="O48" s="88"/>
      <c r="P48" s="153"/>
      <c r="Q48" s="153"/>
      <c r="R48" s="154"/>
      <c r="S48" s="88"/>
      <c r="T48" s="153"/>
      <c r="U48" s="153"/>
      <c r="V48" s="154"/>
      <c r="W48" s="88"/>
      <c r="X48" s="153"/>
      <c r="Y48" s="153"/>
      <c r="Z48" s="154"/>
      <c r="AA48" s="88"/>
      <c r="AB48" s="153"/>
      <c r="AC48" s="153"/>
      <c r="AD48" s="154"/>
      <c r="AE48" s="88"/>
      <c r="AF48" s="153"/>
      <c r="AG48" s="153"/>
      <c r="AH48" s="154"/>
      <c r="AI48" s="88"/>
      <c r="AJ48" s="153"/>
      <c r="AK48" s="153"/>
      <c r="AL48" s="150"/>
      <c r="AM48" s="88"/>
      <c r="AN48" s="153"/>
      <c r="AO48" s="153"/>
      <c r="AP48" s="154"/>
      <c r="AQ48" s="88"/>
      <c r="AR48" s="153"/>
      <c r="AS48" s="117"/>
      <c r="AT48" s="154"/>
      <c r="AU48" s="88"/>
      <c r="AV48" s="153"/>
      <c r="AW48" s="153"/>
      <c r="AX48" s="154"/>
      <c r="AY48" s="88"/>
      <c r="AZ48" s="153"/>
      <c r="BA48" s="153"/>
      <c r="BB48" s="154"/>
      <c r="BC48" s="88"/>
      <c r="BD48" s="153"/>
      <c r="BE48" s="153"/>
      <c r="BF48" s="154"/>
      <c r="BG48" s="88"/>
      <c r="BH48" s="153"/>
      <c r="BI48" s="153"/>
      <c r="BJ48" s="154"/>
      <c r="BK48"/>
      <c r="BL48"/>
      <c r="BM48"/>
      <c r="BN48"/>
      <c r="BO48"/>
      <c r="BP48"/>
      <c r="BQ48"/>
    </row>
    <row r="49" spans="1:62" ht="12.75" customHeight="1">
      <c r="A49" s="53"/>
      <c r="B49" s="59">
        <f t="shared" si="1"/>
        <v>1</v>
      </c>
      <c r="C49" s="88">
        <v>1</v>
      </c>
      <c r="D49" s="89">
        <v>1</v>
      </c>
      <c r="E49" s="89">
        <v>1</v>
      </c>
      <c r="F49" s="90">
        <v>1</v>
      </c>
      <c r="G49" s="88"/>
      <c r="H49" s="148"/>
      <c r="I49" s="148"/>
      <c r="J49" s="149"/>
      <c r="K49" s="88"/>
      <c r="L49" s="148"/>
      <c r="M49" s="148"/>
      <c r="N49" s="149"/>
      <c r="O49" s="88"/>
      <c r="P49" s="148"/>
      <c r="Q49" s="148"/>
      <c r="R49" s="149"/>
      <c r="S49" s="88"/>
      <c r="T49" s="148"/>
      <c r="U49" s="148"/>
      <c r="V49" s="149"/>
      <c r="W49" s="88"/>
      <c r="X49" s="148"/>
      <c r="Y49" s="148"/>
      <c r="Z49" s="149"/>
      <c r="AA49" s="88"/>
      <c r="AB49" s="148"/>
      <c r="AC49" s="148"/>
      <c r="AD49" s="149"/>
      <c r="AE49" s="88"/>
      <c r="AF49" s="148"/>
      <c r="AG49" s="148"/>
      <c r="AH49" s="149"/>
      <c r="AI49" s="88"/>
      <c r="AJ49" s="148"/>
      <c r="AK49" s="148"/>
      <c r="AL49" s="150"/>
      <c r="AM49" s="88"/>
      <c r="AN49" s="148"/>
      <c r="AO49" s="148"/>
      <c r="AP49" s="149"/>
      <c r="AQ49" s="88"/>
      <c r="AR49" s="148"/>
      <c r="AS49" s="117"/>
      <c r="AT49" s="149"/>
      <c r="AU49" s="88"/>
      <c r="AV49" s="148"/>
      <c r="AW49" s="148"/>
      <c r="AX49" s="149"/>
      <c r="AY49" s="88"/>
      <c r="AZ49" s="148"/>
      <c r="BA49" s="148"/>
      <c r="BB49" s="149"/>
      <c r="BC49" s="88"/>
      <c r="BD49" s="148"/>
      <c r="BE49" s="148"/>
      <c r="BF49" s="149"/>
      <c r="BG49" s="88"/>
      <c r="BH49" s="148"/>
      <c r="BI49" s="148"/>
      <c r="BJ49" s="149"/>
    </row>
    <row r="50" spans="1:62" ht="12.75" customHeight="1">
      <c r="A50" s="53"/>
      <c r="B50" s="59">
        <f t="shared" si="1"/>
        <v>1</v>
      </c>
      <c r="C50" s="88">
        <v>1</v>
      </c>
      <c r="D50" s="89">
        <v>1</v>
      </c>
      <c r="E50" s="89">
        <v>1</v>
      </c>
      <c r="F50" s="90">
        <v>1</v>
      </c>
      <c r="G50" s="88"/>
      <c r="H50" s="148"/>
      <c r="I50" s="148"/>
      <c r="J50" s="149"/>
      <c r="K50" s="88"/>
      <c r="L50" s="148"/>
      <c r="M50" s="148"/>
      <c r="N50" s="149"/>
      <c r="O50" s="88"/>
      <c r="P50" s="148"/>
      <c r="Q50" s="148"/>
      <c r="R50" s="149"/>
      <c r="S50" s="88"/>
      <c r="T50" s="148"/>
      <c r="U50" s="148"/>
      <c r="V50" s="149"/>
      <c r="W50" s="88"/>
      <c r="X50" s="148"/>
      <c r="Y50" s="148"/>
      <c r="Z50" s="149"/>
      <c r="AA50" s="88"/>
      <c r="AB50" s="148"/>
      <c r="AC50" s="148"/>
      <c r="AD50" s="149"/>
      <c r="AE50" s="88"/>
      <c r="AF50" s="148"/>
      <c r="AG50" s="148"/>
      <c r="AH50" s="149"/>
      <c r="AI50" s="88"/>
      <c r="AJ50" s="148"/>
      <c r="AK50" s="148"/>
      <c r="AL50" s="150"/>
      <c r="AM50" s="88"/>
      <c r="AN50" s="148"/>
      <c r="AO50" s="148"/>
      <c r="AP50" s="149"/>
      <c r="AQ50" s="88"/>
      <c r="AR50" s="148"/>
      <c r="AS50" s="117"/>
      <c r="AT50" s="149"/>
      <c r="AU50" s="88"/>
      <c r="AV50" s="148"/>
      <c r="AW50" s="148"/>
      <c r="AX50" s="149"/>
      <c r="AY50" s="88"/>
      <c r="AZ50" s="148"/>
      <c r="BA50" s="148"/>
      <c r="BB50" s="149"/>
      <c r="BC50" s="88"/>
      <c r="BD50" s="148"/>
      <c r="BE50" s="148"/>
      <c r="BF50" s="149"/>
      <c r="BG50" s="88"/>
      <c r="BH50" s="148"/>
      <c r="BI50" s="148"/>
      <c r="BJ50" s="149"/>
    </row>
    <row r="51" spans="1:62" ht="12.75" customHeight="1">
      <c r="A51" s="53"/>
      <c r="B51" s="59">
        <f t="shared" si="1"/>
        <v>1</v>
      </c>
      <c r="C51" s="88">
        <v>1</v>
      </c>
      <c r="D51" s="89">
        <v>1</v>
      </c>
      <c r="E51" s="89">
        <v>1</v>
      </c>
      <c r="F51" s="90">
        <v>1</v>
      </c>
      <c r="G51" s="88"/>
      <c r="H51" s="148"/>
      <c r="I51" s="148"/>
      <c r="J51" s="149"/>
      <c r="K51" s="88"/>
      <c r="L51" s="148"/>
      <c r="M51" s="148"/>
      <c r="N51" s="149"/>
      <c r="O51" s="88"/>
      <c r="P51" s="148"/>
      <c r="Q51" s="148"/>
      <c r="R51" s="149"/>
      <c r="S51" s="88"/>
      <c r="T51" s="148"/>
      <c r="U51" s="148"/>
      <c r="V51" s="149"/>
      <c r="W51" s="88"/>
      <c r="X51" s="148"/>
      <c r="Y51" s="148"/>
      <c r="Z51" s="149"/>
      <c r="AA51" s="88"/>
      <c r="AB51" s="148"/>
      <c r="AC51" s="148"/>
      <c r="AD51" s="149"/>
      <c r="AE51" s="88"/>
      <c r="AF51" s="148"/>
      <c r="AG51" s="148"/>
      <c r="AH51" s="149"/>
      <c r="AI51" s="88"/>
      <c r="AJ51" s="148"/>
      <c r="AK51" s="148"/>
      <c r="AL51" s="150"/>
      <c r="AM51" s="88"/>
      <c r="AN51" s="148"/>
      <c r="AO51" s="148"/>
      <c r="AP51" s="149"/>
      <c r="AQ51" s="88"/>
      <c r="AR51" s="148"/>
      <c r="AS51" s="117"/>
      <c r="AT51" s="149"/>
      <c r="AU51" s="88"/>
      <c r="AV51" s="148"/>
      <c r="AW51" s="148"/>
      <c r="AX51" s="149"/>
      <c r="AY51" s="88"/>
      <c r="AZ51" s="148"/>
      <c r="BA51" s="148"/>
      <c r="BB51" s="149"/>
      <c r="BC51" s="88"/>
      <c r="BD51" s="148"/>
      <c r="BE51" s="148"/>
      <c r="BF51" s="149"/>
      <c r="BG51" s="88"/>
      <c r="BH51" s="148"/>
      <c r="BI51" s="148"/>
      <c r="BJ51" s="149"/>
    </row>
    <row r="52" spans="1:62" ht="12.75" customHeight="1">
      <c r="A52" s="53"/>
      <c r="B52" s="59">
        <f t="shared" si="1"/>
        <v>1</v>
      </c>
      <c r="C52" s="88">
        <v>1</v>
      </c>
      <c r="D52" s="89">
        <v>1</v>
      </c>
      <c r="E52" s="89">
        <v>1</v>
      </c>
      <c r="F52" s="90">
        <v>1</v>
      </c>
      <c r="G52" s="88"/>
      <c r="H52" s="148"/>
      <c r="I52" s="148"/>
      <c r="J52" s="149"/>
      <c r="K52" s="88"/>
      <c r="L52" s="148"/>
      <c r="M52" s="148"/>
      <c r="N52" s="149"/>
      <c r="O52" s="88"/>
      <c r="P52" s="148"/>
      <c r="Q52" s="148"/>
      <c r="R52" s="149"/>
      <c r="S52" s="88"/>
      <c r="T52" s="148"/>
      <c r="U52" s="148"/>
      <c r="V52" s="149"/>
      <c r="W52" s="88"/>
      <c r="X52" s="148"/>
      <c r="Y52" s="148"/>
      <c r="Z52" s="149"/>
      <c r="AA52" s="88"/>
      <c r="AB52" s="148"/>
      <c r="AC52" s="148"/>
      <c r="AD52" s="149"/>
      <c r="AE52" s="88"/>
      <c r="AF52" s="148"/>
      <c r="AG52" s="148"/>
      <c r="AH52" s="149"/>
      <c r="AI52" s="88"/>
      <c r="AJ52" s="148"/>
      <c r="AK52" s="148"/>
      <c r="AL52" s="150"/>
      <c r="AM52" s="88"/>
      <c r="AN52" s="148"/>
      <c r="AO52" s="148"/>
      <c r="AP52" s="149"/>
      <c r="AQ52" s="88"/>
      <c r="AR52" s="148"/>
      <c r="AS52" s="117"/>
      <c r="AT52" s="149"/>
      <c r="AU52" s="88"/>
      <c r="AV52" s="148"/>
      <c r="AW52" s="148"/>
      <c r="AX52" s="149"/>
      <c r="AY52" s="88"/>
      <c r="AZ52" s="148"/>
      <c r="BA52" s="148"/>
      <c r="BB52" s="149"/>
      <c r="BC52" s="88"/>
      <c r="BD52" s="148"/>
      <c r="BE52" s="148"/>
      <c r="BF52" s="149"/>
      <c r="BG52" s="88"/>
      <c r="BH52" s="148"/>
      <c r="BI52" s="148"/>
      <c r="BJ52" s="149"/>
    </row>
    <row r="53" spans="1:69" s="1" customFormat="1" ht="12.75" customHeight="1">
      <c r="A53" s="54"/>
      <c r="B53" s="59">
        <f t="shared" si="1"/>
        <v>1</v>
      </c>
      <c r="C53" s="88">
        <v>1</v>
      </c>
      <c r="D53" s="89">
        <v>1</v>
      </c>
      <c r="E53" s="89">
        <v>1</v>
      </c>
      <c r="F53" s="90">
        <v>1</v>
      </c>
      <c r="G53" s="88"/>
      <c r="H53" s="153"/>
      <c r="I53" s="153"/>
      <c r="J53" s="154"/>
      <c r="K53" s="88"/>
      <c r="L53" s="153"/>
      <c r="M53" s="153"/>
      <c r="N53" s="154"/>
      <c r="O53" s="88"/>
      <c r="P53" s="153"/>
      <c r="Q53" s="153"/>
      <c r="R53" s="154"/>
      <c r="S53" s="88"/>
      <c r="T53" s="153"/>
      <c r="U53" s="153"/>
      <c r="V53" s="154"/>
      <c r="W53" s="88"/>
      <c r="X53" s="153"/>
      <c r="Y53" s="153"/>
      <c r="Z53" s="154"/>
      <c r="AA53" s="88"/>
      <c r="AB53" s="153"/>
      <c r="AC53" s="153"/>
      <c r="AD53" s="154"/>
      <c r="AE53" s="88"/>
      <c r="AF53" s="153"/>
      <c r="AG53" s="153"/>
      <c r="AH53" s="154"/>
      <c r="AI53" s="88"/>
      <c r="AJ53" s="153"/>
      <c r="AK53" s="153"/>
      <c r="AL53" s="150"/>
      <c r="AM53" s="88"/>
      <c r="AN53" s="153"/>
      <c r="AO53" s="153"/>
      <c r="AP53" s="154"/>
      <c r="AQ53" s="88"/>
      <c r="AR53" s="153"/>
      <c r="AS53" s="117"/>
      <c r="AT53" s="154"/>
      <c r="AU53" s="88"/>
      <c r="AV53" s="153"/>
      <c r="AW53" s="153"/>
      <c r="AX53" s="154"/>
      <c r="AY53" s="88"/>
      <c r="AZ53" s="153"/>
      <c r="BA53" s="153"/>
      <c r="BB53" s="154"/>
      <c r="BC53" s="88"/>
      <c r="BD53" s="153"/>
      <c r="BE53" s="153"/>
      <c r="BF53" s="154"/>
      <c r="BG53" s="88"/>
      <c r="BH53" s="153"/>
      <c r="BI53" s="153"/>
      <c r="BJ53" s="154"/>
      <c r="BK53"/>
      <c r="BL53"/>
      <c r="BM53"/>
      <c r="BN53"/>
      <c r="BO53"/>
      <c r="BP53"/>
      <c r="BQ53"/>
    </row>
    <row r="54" spans="1:69" s="1" customFormat="1" ht="12.75" customHeight="1">
      <c r="A54" s="54"/>
      <c r="B54" s="59">
        <f t="shared" si="1"/>
        <v>0.75</v>
      </c>
      <c r="C54" s="88">
        <v>1</v>
      </c>
      <c r="D54" s="89">
        <v>0</v>
      </c>
      <c r="E54" s="89">
        <v>1</v>
      </c>
      <c r="F54" s="90">
        <v>1</v>
      </c>
      <c r="G54" s="88"/>
      <c r="H54" s="153"/>
      <c r="I54" s="153"/>
      <c r="J54" s="154"/>
      <c r="K54" s="88"/>
      <c r="L54" s="153"/>
      <c r="M54" s="153"/>
      <c r="N54" s="154"/>
      <c r="O54" s="88"/>
      <c r="P54" s="153"/>
      <c r="Q54" s="153"/>
      <c r="R54" s="154"/>
      <c r="S54" s="88"/>
      <c r="T54" s="153"/>
      <c r="U54" s="153"/>
      <c r="V54" s="154"/>
      <c r="W54" s="88"/>
      <c r="X54" s="153"/>
      <c r="Y54" s="153"/>
      <c r="Z54" s="154"/>
      <c r="AA54" s="88"/>
      <c r="AB54" s="153"/>
      <c r="AC54" s="153"/>
      <c r="AD54" s="154"/>
      <c r="AE54" s="88"/>
      <c r="AF54" s="153"/>
      <c r="AG54" s="153"/>
      <c r="AH54" s="154"/>
      <c r="AI54" s="88"/>
      <c r="AJ54" s="153"/>
      <c r="AK54" s="153"/>
      <c r="AL54" s="150"/>
      <c r="AM54" s="88"/>
      <c r="AN54" s="153"/>
      <c r="AO54" s="153"/>
      <c r="AP54" s="154"/>
      <c r="AQ54" s="88"/>
      <c r="AR54" s="153"/>
      <c r="AS54" s="117"/>
      <c r="AT54" s="154"/>
      <c r="AU54" s="88"/>
      <c r="AV54" s="153"/>
      <c r="AW54" s="153"/>
      <c r="AX54" s="154"/>
      <c r="AY54" s="88"/>
      <c r="AZ54" s="153"/>
      <c r="BA54" s="153"/>
      <c r="BB54" s="154"/>
      <c r="BC54" s="88"/>
      <c r="BD54" s="153"/>
      <c r="BE54" s="153"/>
      <c r="BF54" s="154"/>
      <c r="BG54" s="88"/>
      <c r="BH54" s="153"/>
      <c r="BI54" s="153"/>
      <c r="BJ54" s="154"/>
      <c r="BK54"/>
      <c r="BL54"/>
      <c r="BM54"/>
      <c r="BN54"/>
      <c r="BO54"/>
      <c r="BP54"/>
      <c r="BQ54"/>
    </row>
    <row r="55" spans="1:69" s="1" customFormat="1" ht="12.75" customHeight="1">
      <c r="A55" s="54"/>
      <c r="B55" s="59">
        <f t="shared" si="1"/>
        <v>1</v>
      </c>
      <c r="C55" s="88">
        <v>1</v>
      </c>
      <c r="D55" s="89">
        <v>1</v>
      </c>
      <c r="E55" s="89">
        <v>1</v>
      </c>
      <c r="F55" s="90">
        <v>1</v>
      </c>
      <c r="G55" s="88"/>
      <c r="H55" s="153" t="s">
        <v>35</v>
      </c>
      <c r="I55" s="153"/>
      <c r="J55" s="154"/>
      <c r="K55" s="88"/>
      <c r="L55" s="153"/>
      <c r="M55" s="153"/>
      <c r="N55" s="154"/>
      <c r="O55" s="88"/>
      <c r="P55" s="153"/>
      <c r="Q55" s="153"/>
      <c r="R55" s="154"/>
      <c r="S55" s="88"/>
      <c r="T55" s="153"/>
      <c r="U55" s="153"/>
      <c r="V55" s="154"/>
      <c r="W55" s="88"/>
      <c r="X55" s="153"/>
      <c r="Y55" s="153"/>
      <c r="Z55" s="154"/>
      <c r="AA55" s="88"/>
      <c r="AB55" s="153"/>
      <c r="AC55" s="153"/>
      <c r="AD55" s="154"/>
      <c r="AE55" s="88"/>
      <c r="AF55" s="153"/>
      <c r="AG55" s="153"/>
      <c r="AH55" s="154"/>
      <c r="AI55" s="88"/>
      <c r="AJ55" s="153"/>
      <c r="AK55" s="153"/>
      <c r="AL55" s="150"/>
      <c r="AM55" s="88"/>
      <c r="AN55" s="153"/>
      <c r="AO55" s="153"/>
      <c r="AP55" s="154"/>
      <c r="AQ55" s="88"/>
      <c r="AR55" s="153"/>
      <c r="AS55" s="117"/>
      <c r="AT55" s="154"/>
      <c r="AU55" s="88"/>
      <c r="AV55" s="153"/>
      <c r="AW55" s="153"/>
      <c r="AX55" s="154"/>
      <c r="AY55" s="88"/>
      <c r="AZ55" s="153"/>
      <c r="BA55" s="153"/>
      <c r="BB55" s="154"/>
      <c r="BC55" s="88"/>
      <c r="BD55" s="153"/>
      <c r="BE55" s="153"/>
      <c r="BF55" s="154"/>
      <c r="BG55" s="88"/>
      <c r="BH55" s="153"/>
      <c r="BI55" s="153"/>
      <c r="BJ55" s="154"/>
      <c r="BK55"/>
      <c r="BL55"/>
      <c r="BM55"/>
      <c r="BN55"/>
      <c r="BO55"/>
      <c r="BP55"/>
      <c r="BQ55"/>
    </row>
    <row r="56" spans="1:69" s="1" customFormat="1" ht="13.5" customHeight="1" thickBot="1">
      <c r="A56" s="54"/>
      <c r="B56" s="60">
        <f t="shared" si="1"/>
        <v>0.75</v>
      </c>
      <c r="C56" s="134">
        <v>1</v>
      </c>
      <c r="D56" s="135">
        <v>0</v>
      </c>
      <c r="E56" s="135">
        <v>1</v>
      </c>
      <c r="F56" s="136">
        <v>1</v>
      </c>
      <c r="G56" s="134"/>
      <c r="H56" s="156" t="s">
        <v>35</v>
      </c>
      <c r="I56" s="156"/>
      <c r="J56" s="157"/>
      <c r="K56" s="134"/>
      <c r="L56" s="156"/>
      <c r="M56" s="156"/>
      <c r="N56" s="157"/>
      <c r="O56" s="134"/>
      <c r="P56" s="156"/>
      <c r="Q56" s="156"/>
      <c r="R56" s="157"/>
      <c r="S56" s="134"/>
      <c r="T56" s="156"/>
      <c r="U56" s="156"/>
      <c r="V56" s="157"/>
      <c r="W56" s="134"/>
      <c r="X56" s="156"/>
      <c r="Y56" s="156"/>
      <c r="Z56" s="157"/>
      <c r="AA56" s="134"/>
      <c r="AB56" s="156"/>
      <c r="AC56" s="156"/>
      <c r="AD56" s="157"/>
      <c r="AE56" s="134"/>
      <c r="AF56" s="156"/>
      <c r="AG56" s="156"/>
      <c r="AH56" s="157"/>
      <c r="AI56" s="134"/>
      <c r="AJ56" s="156"/>
      <c r="AK56" s="156"/>
      <c r="AL56" s="158"/>
      <c r="AM56" s="134"/>
      <c r="AN56" s="156"/>
      <c r="AO56" s="156"/>
      <c r="AP56" s="157"/>
      <c r="AQ56" s="134"/>
      <c r="AR56" s="156"/>
      <c r="AS56" s="159"/>
      <c r="AT56" s="157"/>
      <c r="AU56" s="134"/>
      <c r="AV56" s="156"/>
      <c r="AW56" s="156"/>
      <c r="AX56" s="157"/>
      <c r="AY56" s="134"/>
      <c r="AZ56" s="156"/>
      <c r="BA56" s="156"/>
      <c r="BB56" s="157"/>
      <c r="BC56" s="134"/>
      <c r="BD56" s="156"/>
      <c r="BE56" s="156"/>
      <c r="BF56" s="157"/>
      <c r="BG56" s="134"/>
      <c r="BH56" s="156"/>
      <c r="BI56" s="156"/>
      <c r="BJ56" s="157"/>
      <c r="BK56"/>
      <c r="BL56"/>
      <c r="BM56"/>
      <c r="BN56"/>
      <c r="BO56"/>
      <c r="BP56"/>
      <c r="BQ56"/>
    </row>
    <row r="57" spans="1:69" s="1" customFormat="1" ht="15">
      <c r="A57" s="26"/>
      <c r="B57" s="30"/>
      <c r="C57" s="36"/>
      <c r="D57" s="26"/>
      <c r="E57" s="26"/>
      <c r="F57" s="26"/>
      <c r="H57" s="26"/>
      <c r="I57" s="26"/>
      <c r="J57" s="26"/>
      <c r="L57" s="26"/>
      <c r="M57" s="26"/>
      <c r="N57" s="26"/>
      <c r="P57" s="26"/>
      <c r="Q57" s="26"/>
      <c r="R57" s="26"/>
      <c r="T57" s="26"/>
      <c r="U57" s="26"/>
      <c r="V57" s="26"/>
      <c r="X57" s="26"/>
      <c r="Y57" s="26"/>
      <c r="Z57" s="26"/>
      <c r="AB57" s="26"/>
      <c r="AC57" s="26"/>
      <c r="AD57" s="26"/>
      <c r="AF57" s="26"/>
      <c r="AG57" s="26"/>
      <c r="AH57" s="26"/>
      <c r="AJ57" s="26"/>
      <c r="AK57" s="26"/>
      <c r="AL57" s="26"/>
      <c r="AN57" s="26"/>
      <c r="AO57" s="26"/>
      <c r="AP57" s="26"/>
      <c r="AR57" s="26"/>
      <c r="AS57" s="35"/>
      <c r="AT57" s="26"/>
      <c r="AV57" s="26"/>
      <c r="AW57" s="26"/>
      <c r="AX57" s="26"/>
      <c r="BK57"/>
      <c r="BL57"/>
      <c r="BM57"/>
      <c r="BN57"/>
      <c r="BO57"/>
      <c r="BP57"/>
      <c r="BQ57"/>
    </row>
    <row r="58" spans="1:69" s="1" customFormat="1" ht="15">
      <c r="A58" s="26"/>
      <c r="B58" s="30"/>
      <c r="C58" s="36"/>
      <c r="D58" s="26"/>
      <c r="E58" s="26"/>
      <c r="F58" s="26"/>
      <c r="H58" s="26"/>
      <c r="I58" s="26"/>
      <c r="J58" s="26"/>
      <c r="L58" s="26"/>
      <c r="M58" s="26"/>
      <c r="N58" s="26"/>
      <c r="P58" s="26"/>
      <c r="Q58" s="26"/>
      <c r="R58" s="26"/>
      <c r="T58" s="26"/>
      <c r="U58" s="26"/>
      <c r="V58" s="26"/>
      <c r="X58" s="26"/>
      <c r="Y58" s="26"/>
      <c r="Z58" s="26"/>
      <c r="AB58" s="26"/>
      <c r="AC58" s="26"/>
      <c r="AD58" s="26"/>
      <c r="AF58" s="26"/>
      <c r="AG58" s="26"/>
      <c r="AH58" s="26"/>
      <c r="AJ58" s="26"/>
      <c r="AK58" s="26"/>
      <c r="AL58" s="26"/>
      <c r="AN58" s="26"/>
      <c r="AO58" s="26"/>
      <c r="AP58" s="26"/>
      <c r="AR58" s="26"/>
      <c r="AS58" s="26"/>
      <c r="AT58" s="26"/>
      <c r="AV58" s="26"/>
      <c r="AW58" s="26"/>
      <c r="AX58" s="26"/>
      <c r="BK58"/>
      <c r="BL58"/>
      <c r="BM58"/>
      <c r="BN58"/>
      <c r="BO58"/>
      <c r="BP58"/>
      <c r="BQ58"/>
    </row>
    <row r="59" spans="1:69" s="1" customFormat="1" ht="15">
      <c r="A59" s="26"/>
      <c r="B59" s="30"/>
      <c r="C59" s="36"/>
      <c r="D59" s="26"/>
      <c r="E59" s="26"/>
      <c r="F59" s="26"/>
      <c r="H59" s="26"/>
      <c r="I59" s="26"/>
      <c r="J59" s="26"/>
      <c r="L59" s="26"/>
      <c r="M59" s="26"/>
      <c r="N59" s="26"/>
      <c r="P59" s="26"/>
      <c r="Q59" s="26"/>
      <c r="R59" s="26"/>
      <c r="T59" s="26"/>
      <c r="U59" s="26"/>
      <c r="V59" s="26"/>
      <c r="X59" s="26"/>
      <c r="Y59" s="26"/>
      <c r="Z59" s="26"/>
      <c r="AB59" s="26"/>
      <c r="AC59" s="26"/>
      <c r="AD59" s="26"/>
      <c r="AF59" s="26"/>
      <c r="AG59" s="26"/>
      <c r="AH59" s="26"/>
      <c r="AJ59" s="26"/>
      <c r="AK59" s="26"/>
      <c r="AL59" s="26"/>
      <c r="AN59" s="26"/>
      <c r="AO59" s="26"/>
      <c r="AP59" s="26"/>
      <c r="AR59" s="26"/>
      <c r="AS59" s="26"/>
      <c r="AT59" s="26"/>
      <c r="AV59" s="26"/>
      <c r="AW59" s="26"/>
      <c r="AX59" s="26"/>
      <c r="BK59"/>
      <c r="BL59"/>
      <c r="BM59"/>
      <c r="BN59"/>
      <c r="BO59"/>
      <c r="BP59"/>
      <c r="BQ59"/>
    </row>
    <row r="60" spans="1:69" s="1" customFormat="1" ht="15">
      <c r="A60" s="26"/>
      <c r="B60" s="30"/>
      <c r="C60" s="36"/>
      <c r="D60" s="26"/>
      <c r="E60" s="26"/>
      <c r="F60" s="26"/>
      <c r="H60" s="26"/>
      <c r="I60" s="26"/>
      <c r="J60" s="26"/>
      <c r="L60" s="26"/>
      <c r="M60" s="26"/>
      <c r="N60" s="26"/>
      <c r="P60" s="26"/>
      <c r="Q60" s="26"/>
      <c r="R60" s="26"/>
      <c r="T60" s="26"/>
      <c r="U60" s="26"/>
      <c r="V60" s="26"/>
      <c r="X60" s="26"/>
      <c r="Y60" s="26"/>
      <c r="Z60" s="26"/>
      <c r="AB60" s="26"/>
      <c r="AC60" s="26"/>
      <c r="AD60" s="26"/>
      <c r="AF60" s="26"/>
      <c r="AG60" s="26"/>
      <c r="AH60" s="26"/>
      <c r="AJ60" s="26"/>
      <c r="AK60" s="26"/>
      <c r="AL60" s="26"/>
      <c r="AN60" s="26"/>
      <c r="AO60" s="26"/>
      <c r="AP60" s="26"/>
      <c r="AR60" s="26"/>
      <c r="AS60" s="26"/>
      <c r="AT60" s="26"/>
      <c r="AV60" s="26"/>
      <c r="AW60" s="26"/>
      <c r="AX60" s="26"/>
      <c r="BK60"/>
      <c r="BL60"/>
      <c r="BM60"/>
      <c r="BN60"/>
      <c r="BO60"/>
      <c r="BP60"/>
      <c r="BQ60"/>
    </row>
    <row r="61" spans="1:69" s="1" customFormat="1" ht="15">
      <c r="A61" s="26"/>
      <c r="B61" s="30"/>
      <c r="C61" s="36"/>
      <c r="D61" s="26"/>
      <c r="E61" s="26"/>
      <c r="F61" s="26"/>
      <c r="H61" s="26"/>
      <c r="I61" s="26"/>
      <c r="J61" s="26"/>
      <c r="L61" s="26"/>
      <c r="M61" s="26"/>
      <c r="N61" s="26"/>
      <c r="P61" s="26"/>
      <c r="Q61" s="26"/>
      <c r="R61" s="26"/>
      <c r="T61" s="26"/>
      <c r="U61" s="26"/>
      <c r="V61" s="26"/>
      <c r="X61" s="26"/>
      <c r="Y61" s="26"/>
      <c r="Z61" s="26"/>
      <c r="AB61" s="26"/>
      <c r="AC61" s="26"/>
      <c r="AD61" s="26"/>
      <c r="AF61" s="26"/>
      <c r="AG61" s="26"/>
      <c r="AH61" s="26"/>
      <c r="AJ61" s="26"/>
      <c r="AK61" s="26"/>
      <c r="AL61" s="26"/>
      <c r="AN61" s="26"/>
      <c r="AO61" s="26"/>
      <c r="AP61" s="26"/>
      <c r="AR61" s="26"/>
      <c r="AS61" s="26"/>
      <c r="AT61" s="26"/>
      <c r="AV61" s="26"/>
      <c r="AW61" s="26"/>
      <c r="AX61" s="26"/>
      <c r="BK61"/>
      <c r="BL61"/>
      <c r="BM61"/>
      <c r="BN61"/>
      <c r="BO61"/>
      <c r="BP61"/>
      <c r="BQ61"/>
    </row>
    <row r="62" spans="1:69" s="1" customFormat="1" ht="15">
      <c r="A62" s="26"/>
      <c r="B62" s="30"/>
      <c r="C62" s="36"/>
      <c r="D62" s="26"/>
      <c r="E62" s="26"/>
      <c r="F62" s="26"/>
      <c r="H62" s="26"/>
      <c r="I62" s="26"/>
      <c r="J62" s="26"/>
      <c r="L62" s="26"/>
      <c r="M62" s="26"/>
      <c r="N62" s="26"/>
      <c r="P62" s="26"/>
      <c r="Q62" s="26"/>
      <c r="R62" s="26"/>
      <c r="T62" s="26"/>
      <c r="U62" s="26"/>
      <c r="V62" s="26"/>
      <c r="X62" s="26"/>
      <c r="Y62" s="26"/>
      <c r="Z62" s="26"/>
      <c r="AB62" s="26"/>
      <c r="AC62" s="26"/>
      <c r="AD62" s="26"/>
      <c r="AF62" s="26"/>
      <c r="AG62" s="26"/>
      <c r="AH62" s="26"/>
      <c r="AJ62" s="26"/>
      <c r="AK62" s="26"/>
      <c r="AL62" s="26"/>
      <c r="AN62" s="26"/>
      <c r="AO62" s="26"/>
      <c r="AP62" s="26"/>
      <c r="AR62" s="26"/>
      <c r="AS62" s="26"/>
      <c r="AT62" s="26"/>
      <c r="AV62" s="26"/>
      <c r="AW62" s="26"/>
      <c r="AX62" s="26"/>
      <c r="BK62"/>
      <c r="BL62"/>
      <c r="BM62"/>
      <c r="BN62"/>
      <c r="BO62"/>
      <c r="BP62"/>
      <c r="BQ62"/>
    </row>
    <row r="63" spans="1:69" s="1" customFormat="1" ht="15">
      <c r="A63" s="26"/>
      <c r="B63" s="30"/>
      <c r="C63" s="36"/>
      <c r="D63" s="26"/>
      <c r="E63" s="26"/>
      <c r="F63" s="26"/>
      <c r="H63" s="26"/>
      <c r="I63" s="26"/>
      <c r="J63" s="26"/>
      <c r="L63" s="26"/>
      <c r="M63" s="26"/>
      <c r="N63" s="26"/>
      <c r="P63" s="26"/>
      <c r="Q63" s="26"/>
      <c r="R63" s="26"/>
      <c r="T63" s="26"/>
      <c r="U63" s="26"/>
      <c r="V63" s="26"/>
      <c r="X63" s="26"/>
      <c r="Y63" s="26"/>
      <c r="Z63" s="26"/>
      <c r="AB63" s="26"/>
      <c r="AC63" s="26"/>
      <c r="AD63" s="26"/>
      <c r="AF63" s="26"/>
      <c r="AG63" s="26"/>
      <c r="AH63" s="26"/>
      <c r="AJ63" s="26"/>
      <c r="AK63" s="26"/>
      <c r="AL63" s="26"/>
      <c r="AN63" s="26"/>
      <c r="AO63" s="26"/>
      <c r="AP63" s="26"/>
      <c r="AR63" s="26"/>
      <c r="AS63" s="26"/>
      <c r="AT63" s="26"/>
      <c r="AV63" s="26"/>
      <c r="AW63" s="26"/>
      <c r="AX63" s="26"/>
      <c r="BK63"/>
      <c r="BL63"/>
      <c r="BM63"/>
      <c r="BN63"/>
      <c r="BO63"/>
      <c r="BP63"/>
      <c r="BQ63"/>
    </row>
    <row r="64" spans="1:69" s="1" customFormat="1" ht="15">
      <c r="A64" s="26"/>
      <c r="B64" s="30"/>
      <c r="C64" s="36"/>
      <c r="D64" s="26"/>
      <c r="E64" s="26"/>
      <c r="F64" s="26"/>
      <c r="H64" s="26"/>
      <c r="I64" s="26"/>
      <c r="J64" s="26"/>
      <c r="L64" s="26"/>
      <c r="M64" s="26"/>
      <c r="N64" s="26"/>
      <c r="P64" s="26"/>
      <c r="Q64" s="26"/>
      <c r="R64" s="26"/>
      <c r="T64" s="26"/>
      <c r="U64" s="26"/>
      <c r="V64" s="26"/>
      <c r="X64" s="26"/>
      <c r="Y64" s="26"/>
      <c r="Z64" s="26"/>
      <c r="AB64" s="26"/>
      <c r="AC64" s="26"/>
      <c r="AD64" s="26"/>
      <c r="AF64" s="26"/>
      <c r="AG64" s="26"/>
      <c r="AH64" s="26"/>
      <c r="AJ64" s="26"/>
      <c r="AK64" s="26"/>
      <c r="AL64" s="26"/>
      <c r="AN64" s="26"/>
      <c r="AO64" s="26"/>
      <c r="AP64" s="26"/>
      <c r="AR64" s="26"/>
      <c r="AS64" s="26"/>
      <c r="AT64" s="26"/>
      <c r="AV64" s="26"/>
      <c r="AW64" s="26"/>
      <c r="AX64" s="26"/>
      <c r="BK64"/>
      <c r="BL64"/>
      <c r="BM64"/>
      <c r="BN64"/>
      <c r="BO64"/>
      <c r="BP64"/>
      <c r="BQ64"/>
    </row>
    <row r="65" spans="1:69" s="1" customFormat="1" ht="15">
      <c r="A65" s="26"/>
      <c r="B65" s="30"/>
      <c r="C65" s="36"/>
      <c r="D65" s="26"/>
      <c r="E65" s="26"/>
      <c r="F65" s="26"/>
      <c r="H65" s="26"/>
      <c r="I65" s="26"/>
      <c r="J65" s="26"/>
      <c r="L65" s="26"/>
      <c r="M65" s="26"/>
      <c r="N65" s="26"/>
      <c r="P65" s="26"/>
      <c r="Q65" s="26"/>
      <c r="R65" s="26"/>
      <c r="T65" s="26"/>
      <c r="U65" s="26"/>
      <c r="V65" s="26"/>
      <c r="X65" s="26"/>
      <c r="Y65" s="26"/>
      <c r="Z65" s="26"/>
      <c r="AB65" s="26"/>
      <c r="AC65" s="26"/>
      <c r="AD65" s="26"/>
      <c r="AF65" s="26"/>
      <c r="AG65" s="26"/>
      <c r="AH65" s="26"/>
      <c r="AJ65" s="26"/>
      <c r="AK65" s="26"/>
      <c r="AL65" s="26"/>
      <c r="AN65" s="26"/>
      <c r="AO65" s="26"/>
      <c r="AP65" s="26"/>
      <c r="AR65" s="26"/>
      <c r="AS65" s="26"/>
      <c r="AT65" s="26"/>
      <c r="AV65" s="26"/>
      <c r="AW65" s="26"/>
      <c r="AX65" s="26"/>
      <c r="BK65"/>
      <c r="BL65"/>
      <c r="BM65"/>
      <c r="BN65"/>
      <c r="BO65"/>
      <c r="BP65"/>
      <c r="BQ65"/>
    </row>
    <row r="66" spans="1:69" s="1" customFormat="1" ht="15">
      <c r="A66" s="26"/>
      <c r="B66" s="30"/>
      <c r="C66" s="36"/>
      <c r="D66" s="26"/>
      <c r="E66" s="26"/>
      <c r="F66" s="26"/>
      <c r="H66" s="26"/>
      <c r="I66" s="26"/>
      <c r="J66" s="26"/>
      <c r="L66" s="26"/>
      <c r="M66" s="26"/>
      <c r="N66" s="26"/>
      <c r="P66" s="26"/>
      <c r="Q66" s="26"/>
      <c r="R66" s="26"/>
      <c r="T66" s="26"/>
      <c r="U66" s="26"/>
      <c r="V66" s="26"/>
      <c r="X66" s="26"/>
      <c r="Y66" s="26"/>
      <c r="Z66" s="26"/>
      <c r="AB66" s="26"/>
      <c r="AC66" s="26"/>
      <c r="AD66" s="26"/>
      <c r="AF66" s="26"/>
      <c r="AG66" s="26"/>
      <c r="AH66" s="26"/>
      <c r="AJ66" s="26"/>
      <c r="AK66" s="26"/>
      <c r="AL66" s="26"/>
      <c r="AN66" s="26"/>
      <c r="AO66" s="26"/>
      <c r="AP66" s="26"/>
      <c r="AR66" s="26"/>
      <c r="AS66" s="26"/>
      <c r="AT66" s="26"/>
      <c r="AV66" s="26"/>
      <c r="AW66" s="26"/>
      <c r="AX66" s="26"/>
      <c r="BK66"/>
      <c r="BL66"/>
      <c r="BM66"/>
      <c r="BN66"/>
      <c r="BO66"/>
      <c r="BP66"/>
      <c r="BQ66"/>
    </row>
    <row r="67" spans="1:69" s="1" customFormat="1" ht="15">
      <c r="A67" s="26"/>
      <c r="B67" s="30"/>
      <c r="C67" s="36"/>
      <c r="D67" s="26"/>
      <c r="E67" s="26"/>
      <c r="F67" s="26"/>
      <c r="H67" s="26"/>
      <c r="I67" s="26"/>
      <c r="J67" s="26"/>
      <c r="L67" s="26"/>
      <c r="M67" s="26"/>
      <c r="N67" s="26"/>
      <c r="P67" s="26"/>
      <c r="Q67" s="26"/>
      <c r="R67" s="26"/>
      <c r="T67" s="26"/>
      <c r="U67" s="26"/>
      <c r="V67" s="26"/>
      <c r="X67" s="26"/>
      <c r="Y67" s="26"/>
      <c r="Z67" s="26"/>
      <c r="AB67" s="26"/>
      <c r="AC67" s="26"/>
      <c r="AD67" s="26"/>
      <c r="AF67" s="26"/>
      <c r="AG67" s="26"/>
      <c r="AH67" s="26"/>
      <c r="AJ67" s="26"/>
      <c r="AK67" s="26"/>
      <c r="AL67" s="26"/>
      <c r="AN67" s="26"/>
      <c r="AO67" s="26"/>
      <c r="AP67" s="26"/>
      <c r="AR67" s="26"/>
      <c r="AS67" s="26"/>
      <c r="AT67" s="26"/>
      <c r="AV67" s="26"/>
      <c r="AW67" s="26"/>
      <c r="AX67" s="26"/>
      <c r="BK67"/>
      <c r="BL67"/>
      <c r="BM67"/>
      <c r="BN67"/>
      <c r="BO67"/>
      <c r="BP67"/>
      <c r="BQ67"/>
    </row>
    <row r="68" spans="1:69" s="1" customFormat="1" ht="15">
      <c r="A68" s="26"/>
      <c r="B68" s="30"/>
      <c r="C68" s="36"/>
      <c r="D68" s="26"/>
      <c r="E68" s="26"/>
      <c r="F68" s="26"/>
      <c r="H68" s="26"/>
      <c r="I68" s="26"/>
      <c r="J68" s="26"/>
      <c r="L68" s="26"/>
      <c r="M68" s="26"/>
      <c r="N68" s="26"/>
      <c r="P68" s="26"/>
      <c r="Q68" s="26"/>
      <c r="R68" s="26"/>
      <c r="T68" s="26"/>
      <c r="U68" s="26"/>
      <c r="V68" s="26"/>
      <c r="X68" s="26"/>
      <c r="Y68" s="26"/>
      <c r="Z68" s="26"/>
      <c r="AB68" s="26"/>
      <c r="AC68" s="26"/>
      <c r="AD68" s="26"/>
      <c r="AF68" s="26"/>
      <c r="AG68" s="26"/>
      <c r="AH68" s="26"/>
      <c r="AJ68" s="26"/>
      <c r="AK68" s="26"/>
      <c r="AL68" s="26"/>
      <c r="AN68" s="26"/>
      <c r="AO68" s="26"/>
      <c r="AP68" s="26"/>
      <c r="AR68" s="26"/>
      <c r="AS68" s="26"/>
      <c r="AT68" s="26"/>
      <c r="AV68" s="26"/>
      <c r="AW68" s="26"/>
      <c r="AX68" s="26"/>
      <c r="BK68"/>
      <c r="BL68"/>
      <c r="BM68"/>
      <c r="BN68"/>
      <c r="BO68"/>
      <c r="BP68"/>
      <c r="BQ68"/>
    </row>
    <row r="69" spans="1:69" s="1" customFormat="1" ht="15">
      <c r="A69" s="26"/>
      <c r="B69" s="30"/>
      <c r="C69" s="36"/>
      <c r="D69" s="26"/>
      <c r="E69" s="26"/>
      <c r="F69" s="26"/>
      <c r="H69" s="26"/>
      <c r="I69" s="26"/>
      <c r="J69" s="26"/>
      <c r="L69" s="26"/>
      <c r="M69" s="26"/>
      <c r="N69" s="26"/>
      <c r="P69" s="26"/>
      <c r="Q69" s="26"/>
      <c r="R69" s="26"/>
      <c r="T69" s="26"/>
      <c r="U69" s="26"/>
      <c r="V69" s="26"/>
      <c r="X69" s="26"/>
      <c r="Y69" s="26"/>
      <c r="Z69" s="26"/>
      <c r="AB69" s="26"/>
      <c r="AC69" s="26"/>
      <c r="AD69" s="26"/>
      <c r="AF69" s="26"/>
      <c r="AG69" s="26"/>
      <c r="AH69" s="26"/>
      <c r="AJ69" s="26"/>
      <c r="AK69" s="26"/>
      <c r="AL69" s="26"/>
      <c r="AN69" s="26"/>
      <c r="AO69" s="26"/>
      <c r="AP69" s="26"/>
      <c r="AR69" s="26"/>
      <c r="AS69" s="26"/>
      <c r="AT69" s="26"/>
      <c r="AV69" s="26"/>
      <c r="AW69" s="26"/>
      <c r="AX69" s="26"/>
      <c r="BK69"/>
      <c r="BL69"/>
      <c r="BM69"/>
      <c r="BN69"/>
      <c r="BO69"/>
      <c r="BP69"/>
      <c r="BQ69"/>
    </row>
    <row r="70" spans="1:69" s="1" customFormat="1" ht="15">
      <c r="A70" s="26"/>
      <c r="B70" s="30"/>
      <c r="C70" s="36"/>
      <c r="D70" s="26"/>
      <c r="E70" s="26"/>
      <c r="F70" s="26"/>
      <c r="H70" s="26"/>
      <c r="I70" s="26"/>
      <c r="J70" s="26"/>
      <c r="L70" s="26"/>
      <c r="M70" s="26"/>
      <c r="N70" s="26"/>
      <c r="P70" s="26"/>
      <c r="Q70" s="26"/>
      <c r="R70" s="26"/>
      <c r="T70" s="26"/>
      <c r="U70" s="26"/>
      <c r="V70" s="26"/>
      <c r="X70" s="26"/>
      <c r="Y70" s="26"/>
      <c r="Z70" s="26"/>
      <c r="AB70" s="26"/>
      <c r="AC70" s="26"/>
      <c r="AD70" s="26"/>
      <c r="AF70" s="26"/>
      <c r="AG70" s="26"/>
      <c r="AH70" s="26"/>
      <c r="AJ70" s="26"/>
      <c r="AK70" s="26"/>
      <c r="AL70" s="26"/>
      <c r="AN70" s="26"/>
      <c r="AO70" s="26"/>
      <c r="AP70" s="26"/>
      <c r="AR70" s="26"/>
      <c r="AS70" s="26"/>
      <c r="AT70" s="26"/>
      <c r="AV70" s="26"/>
      <c r="AW70" s="26"/>
      <c r="AX70" s="26"/>
      <c r="BK70"/>
      <c r="BL70"/>
      <c r="BM70"/>
      <c r="BN70"/>
      <c r="BO70"/>
      <c r="BP70"/>
      <c r="BQ70"/>
    </row>
    <row r="71" spans="1:69" s="1" customFormat="1" ht="15">
      <c r="A71" s="26"/>
      <c r="B71" s="30"/>
      <c r="C71" s="36"/>
      <c r="D71" s="26"/>
      <c r="E71" s="26"/>
      <c r="F71" s="26"/>
      <c r="H71" s="26"/>
      <c r="I71" s="26"/>
      <c r="J71" s="26"/>
      <c r="L71" s="26"/>
      <c r="M71" s="26"/>
      <c r="N71" s="26"/>
      <c r="P71" s="26"/>
      <c r="Q71" s="26"/>
      <c r="R71" s="26"/>
      <c r="T71" s="26"/>
      <c r="U71" s="26"/>
      <c r="V71" s="26"/>
      <c r="X71" s="26"/>
      <c r="Y71" s="26"/>
      <c r="Z71" s="26"/>
      <c r="AB71" s="26"/>
      <c r="AC71" s="26"/>
      <c r="AD71" s="26"/>
      <c r="AF71" s="26"/>
      <c r="AG71" s="26"/>
      <c r="AH71" s="26"/>
      <c r="AJ71" s="26"/>
      <c r="AK71" s="26"/>
      <c r="AL71" s="26"/>
      <c r="AN71" s="26"/>
      <c r="AO71" s="26"/>
      <c r="AP71" s="26"/>
      <c r="AR71" s="26"/>
      <c r="AS71" s="26"/>
      <c r="AT71" s="26"/>
      <c r="AV71" s="26"/>
      <c r="AW71" s="26"/>
      <c r="AX71" s="26"/>
      <c r="BK71"/>
      <c r="BL71"/>
      <c r="BM71"/>
      <c r="BN71"/>
      <c r="BO71"/>
      <c r="BP71"/>
      <c r="BQ71"/>
    </row>
    <row r="72" spans="1:69" s="1" customFormat="1" ht="15">
      <c r="A72" s="26"/>
      <c r="B72" s="30"/>
      <c r="C72" s="36"/>
      <c r="D72" s="26"/>
      <c r="E72" s="26"/>
      <c r="F72" s="26"/>
      <c r="H72" s="26"/>
      <c r="I72" s="26"/>
      <c r="J72" s="26"/>
      <c r="L72" s="26"/>
      <c r="M72" s="26"/>
      <c r="N72" s="26"/>
      <c r="P72" s="26"/>
      <c r="Q72" s="26"/>
      <c r="R72" s="26"/>
      <c r="T72" s="26"/>
      <c r="U72" s="26"/>
      <c r="V72" s="26"/>
      <c r="X72" s="26"/>
      <c r="Y72" s="26"/>
      <c r="Z72" s="26"/>
      <c r="AB72" s="26"/>
      <c r="AC72" s="26"/>
      <c r="AD72" s="26"/>
      <c r="AF72" s="26"/>
      <c r="AG72" s="26"/>
      <c r="AH72" s="26"/>
      <c r="AJ72" s="26"/>
      <c r="AK72" s="26"/>
      <c r="AL72" s="26"/>
      <c r="AN72" s="26"/>
      <c r="AO72" s="26"/>
      <c r="AP72" s="26"/>
      <c r="AR72" s="26"/>
      <c r="AS72" s="26"/>
      <c r="AT72" s="26"/>
      <c r="AV72" s="26"/>
      <c r="AW72" s="26"/>
      <c r="AX72" s="26"/>
      <c r="BK72"/>
      <c r="BL72"/>
      <c r="BM72"/>
      <c r="BN72"/>
      <c r="BO72"/>
      <c r="BP72"/>
      <c r="BQ72"/>
    </row>
    <row r="73" spans="1:69" s="1" customFormat="1" ht="15">
      <c r="A73" s="26"/>
      <c r="B73" s="30"/>
      <c r="C73" s="36"/>
      <c r="D73" s="26"/>
      <c r="E73" s="26"/>
      <c r="F73" s="26"/>
      <c r="H73" s="26"/>
      <c r="I73" s="26"/>
      <c r="J73" s="26"/>
      <c r="L73" s="26"/>
      <c r="M73" s="26"/>
      <c r="N73" s="26"/>
      <c r="P73" s="26"/>
      <c r="Q73" s="26"/>
      <c r="R73" s="26"/>
      <c r="T73" s="26"/>
      <c r="U73" s="26"/>
      <c r="V73" s="26"/>
      <c r="X73" s="26"/>
      <c r="Y73" s="26"/>
      <c r="Z73" s="26"/>
      <c r="AB73" s="26"/>
      <c r="AC73" s="26"/>
      <c r="AD73" s="26"/>
      <c r="AF73" s="26"/>
      <c r="AG73" s="26"/>
      <c r="AH73" s="26"/>
      <c r="AJ73" s="26"/>
      <c r="AK73" s="26"/>
      <c r="AL73" s="26"/>
      <c r="AN73" s="26"/>
      <c r="AO73" s="26"/>
      <c r="AP73" s="26"/>
      <c r="AR73" s="26"/>
      <c r="AS73" s="26"/>
      <c r="AT73" s="26"/>
      <c r="AV73" s="26"/>
      <c r="AW73" s="26"/>
      <c r="AX73" s="26"/>
      <c r="BK73"/>
      <c r="BL73"/>
      <c r="BM73"/>
      <c r="BN73"/>
      <c r="BO73"/>
      <c r="BP73"/>
      <c r="BQ73"/>
    </row>
    <row r="74" spans="1:69" s="1" customFormat="1" ht="15">
      <c r="A74" s="26"/>
      <c r="B74" s="30"/>
      <c r="C74" s="36"/>
      <c r="D74" s="26"/>
      <c r="E74" s="26"/>
      <c r="F74" s="26"/>
      <c r="H74" s="26"/>
      <c r="I74" s="26"/>
      <c r="J74" s="26"/>
      <c r="L74" s="26"/>
      <c r="M74" s="26"/>
      <c r="N74" s="26"/>
      <c r="P74" s="26"/>
      <c r="Q74" s="26"/>
      <c r="R74" s="26"/>
      <c r="T74" s="26"/>
      <c r="U74" s="26"/>
      <c r="V74" s="26"/>
      <c r="X74" s="26"/>
      <c r="Y74" s="26"/>
      <c r="Z74" s="26"/>
      <c r="AB74" s="26"/>
      <c r="AC74" s="26"/>
      <c r="AD74" s="26"/>
      <c r="AF74" s="26"/>
      <c r="AG74" s="26"/>
      <c r="AH74" s="26"/>
      <c r="AJ74" s="26"/>
      <c r="AK74" s="26"/>
      <c r="AL74" s="26"/>
      <c r="AN74" s="26"/>
      <c r="AO74" s="26"/>
      <c r="AP74" s="26"/>
      <c r="AR74" s="26"/>
      <c r="AS74" s="26"/>
      <c r="AT74" s="26"/>
      <c r="AV74" s="26"/>
      <c r="AW74" s="26"/>
      <c r="AX74" s="26"/>
      <c r="BK74"/>
      <c r="BL74"/>
      <c r="BM74"/>
      <c r="BN74"/>
      <c r="BO74"/>
      <c r="BP74"/>
      <c r="BQ74"/>
    </row>
    <row r="75" spans="1:69" s="1" customFormat="1" ht="15">
      <c r="A75" s="26"/>
      <c r="B75" s="30"/>
      <c r="C75" s="36"/>
      <c r="D75" s="26"/>
      <c r="E75" s="26"/>
      <c r="F75" s="26"/>
      <c r="H75" s="26"/>
      <c r="I75" s="26"/>
      <c r="J75" s="26"/>
      <c r="L75" s="26"/>
      <c r="M75" s="26"/>
      <c r="N75" s="26"/>
      <c r="P75" s="26"/>
      <c r="Q75" s="26"/>
      <c r="R75" s="26"/>
      <c r="T75" s="26"/>
      <c r="U75" s="26"/>
      <c r="V75" s="26"/>
      <c r="X75" s="26"/>
      <c r="Y75" s="26"/>
      <c r="Z75" s="26"/>
      <c r="AB75" s="26"/>
      <c r="AC75" s="26"/>
      <c r="AD75" s="26"/>
      <c r="AF75" s="26"/>
      <c r="AG75" s="26"/>
      <c r="AH75" s="26"/>
      <c r="AJ75" s="26"/>
      <c r="AK75" s="26"/>
      <c r="AL75" s="26"/>
      <c r="AN75" s="26"/>
      <c r="AO75" s="26"/>
      <c r="AP75" s="26"/>
      <c r="AR75" s="26"/>
      <c r="AS75" s="26"/>
      <c r="AT75" s="26"/>
      <c r="AV75" s="26"/>
      <c r="AW75" s="26"/>
      <c r="AX75" s="26"/>
      <c r="BK75"/>
      <c r="BL75"/>
      <c r="BM75"/>
      <c r="BN75"/>
      <c r="BO75"/>
      <c r="BP75"/>
      <c r="BQ75"/>
    </row>
    <row r="76" spans="1:69" s="1" customFormat="1" ht="15">
      <c r="A76" s="26"/>
      <c r="B76" s="30"/>
      <c r="C76" s="36"/>
      <c r="D76" s="26"/>
      <c r="E76" s="26"/>
      <c r="F76" s="26"/>
      <c r="H76" s="26"/>
      <c r="I76" s="26"/>
      <c r="J76" s="26"/>
      <c r="L76" s="26"/>
      <c r="M76" s="26"/>
      <c r="N76" s="26"/>
      <c r="P76" s="26"/>
      <c r="Q76" s="26"/>
      <c r="R76" s="26"/>
      <c r="T76" s="26"/>
      <c r="U76" s="26"/>
      <c r="V76" s="26"/>
      <c r="X76" s="26"/>
      <c r="Y76" s="26"/>
      <c r="Z76" s="26"/>
      <c r="AB76" s="26"/>
      <c r="AC76" s="26"/>
      <c r="AD76" s="26"/>
      <c r="AF76" s="26"/>
      <c r="AG76" s="26"/>
      <c r="AH76" s="26"/>
      <c r="AJ76" s="26"/>
      <c r="AK76" s="26"/>
      <c r="AL76" s="26"/>
      <c r="AN76" s="26"/>
      <c r="AO76" s="26"/>
      <c r="AP76" s="26"/>
      <c r="AR76" s="26"/>
      <c r="AS76" s="26"/>
      <c r="AT76" s="26"/>
      <c r="AV76" s="26"/>
      <c r="AW76" s="26"/>
      <c r="AX76" s="26"/>
      <c r="BK76"/>
      <c r="BL76"/>
      <c r="BM76"/>
      <c r="BN76"/>
      <c r="BO76"/>
      <c r="BP76"/>
      <c r="BQ76"/>
    </row>
    <row r="77" spans="1:69" s="1" customFormat="1" ht="15">
      <c r="A77" s="26"/>
      <c r="B77" s="30"/>
      <c r="C77" s="36"/>
      <c r="D77" s="26"/>
      <c r="E77" s="26"/>
      <c r="F77" s="26"/>
      <c r="H77" s="26"/>
      <c r="I77" s="26"/>
      <c r="J77" s="26"/>
      <c r="L77" s="26"/>
      <c r="M77" s="26"/>
      <c r="N77" s="26"/>
      <c r="P77" s="26"/>
      <c r="Q77" s="26"/>
      <c r="R77" s="26"/>
      <c r="T77" s="26"/>
      <c r="U77" s="26"/>
      <c r="V77" s="26"/>
      <c r="X77" s="26"/>
      <c r="Y77" s="26"/>
      <c r="Z77" s="26"/>
      <c r="AB77" s="26"/>
      <c r="AC77" s="26"/>
      <c r="AD77" s="26"/>
      <c r="AF77" s="26"/>
      <c r="AG77" s="26"/>
      <c r="AH77" s="26"/>
      <c r="AJ77" s="26"/>
      <c r="AK77" s="26"/>
      <c r="AL77" s="26"/>
      <c r="AN77" s="26"/>
      <c r="AO77" s="26"/>
      <c r="AP77" s="26"/>
      <c r="AR77" s="26"/>
      <c r="AS77" s="26"/>
      <c r="AT77" s="26"/>
      <c r="AV77" s="26"/>
      <c r="AW77" s="26"/>
      <c r="AX77" s="26"/>
      <c r="BK77"/>
      <c r="BL77"/>
      <c r="BM77"/>
      <c r="BN77"/>
      <c r="BO77"/>
      <c r="BP77"/>
      <c r="BQ77"/>
    </row>
    <row r="78" spans="1:69" s="1" customFormat="1" ht="15">
      <c r="A78" s="26"/>
      <c r="B78" s="30"/>
      <c r="C78" s="36"/>
      <c r="D78" s="26"/>
      <c r="E78" s="26"/>
      <c r="F78" s="26"/>
      <c r="H78" s="26"/>
      <c r="I78" s="26"/>
      <c r="J78" s="26"/>
      <c r="L78" s="26"/>
      <c r="M78" s="26"/>
      <c r="N78" s="26"/>
      <c r="P78" s="26"/>
      <c r="Q78" s="26"/>
      <c r="R78" s="26"/>
      <c r="T78" s="26"/>
      <c r="U78" s="26"/>
      <c r="V78" s="26"/>
      <c r="X78" s="26"/>
      <c r="Y78" s="26"/>
      <c r="Z78" s="26"/>
      <c r="AB78" s="26"/>
      <c r="AC78" s="26"/>
      <c r="AD78" s="26"/>
      <c r="AF78" s="26"/>
      <c r="AG78" s="26"/>
      <c r="AH78" s="26"/>
      <c r="AJ78" s="26"/>
      <c r="AK78" s="26"/>
      <c r="AL78" s="26"/>
      <c r="AN78" s="26"/>
      <c r="AO78" s="26"/>
      <c r="AP78" s="26"/>
      <c r="AR78" s="26"/>
      <c r="AS78" s="26"/>
      <c r="AT78" s="26"/>
      <c r="AV78" s="26"/>
      <c r="AW78" s="26"/>
      <c r="AX78" s="26"/>
      <c r="BK78"/>
      <c r="BL78"/>
      <c r="BM78"/>
      <c r="BN78"/>
      <c r="BO78"/>
      <c r="BP78"/>
      <c r="BQ78"/>
    </row>
    <row r="79" spans="1:69" s="1" customFormat="1" ht="15">
      <c r="A79" s="26"/>
      <c r="B79" s="30"/>
      <c r="C79" s="36"/>
      <c r="D79" s="26"/>
      <c r="E79" s="26"/>
      <c r="F79" s="26"/>
      <c r="H79" s="26"/>
      <c r="I79" s="26"/>
      <c r="J79" s="26"/>
      <c r="L79" s="26"/>
      <c r="M79" s="26"/>
      <c r="N79" s="26"/>
      <c r="P79" s="26"/>
      <c r="Q79" s="26"/>
      <c r="R79" s="26"/>
      <c r="T79" s="26"/>
      <c r="U79" s="26"/>
      <c r="V79" s="26"/>
      <c r="X79" s="26"/>
      <c r="Y79" s="26"/>
      <c r="Z79" s="26"/>
      <c r="AB79" s="26"/>
      <c r="AC79" s="26"/>
      <c r="AD79" s="26"/>
      <c r="AF79" s="26"/>
      <c r="AG79" s="26"/>
      <c r="AH79" s="26"/>
      <c r="AJ79" s="26"/>
      <c r="AK79" s="26"/>
      <c r="AL79" s="26"/>
      <c r="AN79" s="26"/>
      <c r="AO79" s="26"/>
      <c r="AP79" s="26"/>
      <c r="AR79" s="26"/>
      <c r="AS79" s="26"/>
      <c r="AT79" s="26"/>
      <c r="AV79" s="26"/>
      <c r="AW79" s="26"/>
      <c r="AX79" s="26"/>
      <c r="BK79"/>
      <c r="BL79"/>
      <c r="BM79"/>
      <c r="BN79"/>
      <c r="BO79"/>
      <c r="BP79"/>
      <c r="BQ79"/>
    </row>
    <row r="80" spans="1:69" s="1" customFormat="1" ht="15">
      <c r="A80" s="26"/>
      <c r="B80" s="30"/>
      <c r="C80" s="36"/>
      <c r="D80" s="26"/>
      <c r="E80" s="26"/>
      <c r="F80" s="26"/>
      <c r="H80" s="26"/>
      <c r="I80" s="26"/>
      <c r="J80" s="26"/>
      <c r="L80" s="26"/>
      <c r="M80" s="26"/>
      <c r="N80" s="26"/>
      <c r="P80" s="26"/>
      <c r="Q80" s="26"/>
      <c r="R80" s="26"/>
      <c r="T80" s="26"/>
      <c r="U80" s="26"/>
      <c r="V80" s="26"/>
      <c r="X80" s="26"/>
      <c r="Y80" s="26"/>
      <c r="Z80" s="26"/>
      <c r="AB80" s="26"/>
      <c r="AC80" s="26"/>
      <c r="AD80" s="26"/>
      <c r="AF80" s="26"/>
      <c r="AG80" s="26"/>
      <c r="AH80" s="26"/>
      <c r="AJ80" s="26"/>
      <c r="AK80" s="26"/>
      <c r="AL80" s="26"/>
      <c r="AN80" s="26"/>
      <c r="AO80" s="26"/>
      <c r="AP80" s="26"/>
      <c r="AR80" s="26"/>
      <c r="AS80" s="26"/>
      <c r="AT80" s="26"/>
      <c r="AV80" s="26"/>
      <c r="AW80" s="26"/>
      <c r="AX80" s="26"/>
      <c r="BK80"/>
      <c r="BL80"/>
      <c r="BM80"/>
      <c r="BN80"/>
      <c r="BO80"/>
      <c r="BP80"/>
      <c r="BQ80"/>
    </row>
    <row r="81" spans="1:69" s="1" customFormat="1" ht="15">
      <c r="A81" s="26"/>
      <c r="B81" s="30"/>
      <c r="C81" s="36"/>
      <c r="D81" s="26"/>
      <c r="E81" s="26"/>
      <c r="F81" s="26"/>
      <c r="H81" s="26"/>
      <c r="I81" s="26"/>
      <c r="J81" s="26"/>
      <c r="L81" s="26"/>
      <c r="M81" s="26"/>
      <c r="N81" s="26"/>
      <c r="P81" s="26"/>
      <c r="Q81" s="26"/>
      <c r="R81" s="26"/>
      <c r="T81" s="26"/>
      <c r="U81" s="26"/>
      <c r="V81" s="26"/>
      <c r="X81" s="26"/>
      <c r="Y81" s="26"/>
      <c r="Z81" s="26"/>
      <c r="AB81" s="26"/>
      <c r="AC81" s="26"/>
      <c r="AD81" s="26"/>
      <c r="AF81" s="26"/>
      <c r="AG81" s="26"/>
      <c r="AH81" s="26"/>
      <c r="AJ81" s="26"/>
      <c r="AK81" s="26"/>
      <c r="AL81" s="26"/>
      <c r="AN81" s="26"/>
      <c r="AO81" s="26"/>
      <c r="AP81" s="26"/>
      <c r="AR81" s="26"/>
      <c r="AS81" s="26"/>
      <c r="AT81" s="26"/>
      <c r="AV81" s="26"/>
      <c r="AW81" s="26"/>
      <c r="AX81" s="26"/>
      <c r="BK81"/>
      <c r="BL81"/>
      <c r="BM81"/>
      <c r="BN81"/>
      <c r="BO81"/>
      <c r="BP81"/>
      <c r="BQ81"/>
    </row>
    <row r="82" spans="1:69" s="4" customFormat="1" ht="12.75">
      <c r="A82" s="27"/>
      <c r="B82" s="31"/>
      <c r="C82" s="37"/>
      <c r="D82" s="27"/>
      <c r="E82" s="27"/>
      <c r="F82" s="27"/>
      <c r="H82" s="27"/>
      <c r="I82" s="27"/>
      <c r="J82" s="27"/>
      <c r="L82" s="27"/>
      <c r="M82" s="27"/>
      <c r="N82" s="27"/>
      <c r="P82" s="27"/>
      <c r="Q82" s="27"/>
      <c r="R82" s="27"/>
      <c r="T82" s="27"/>
      <c r="U82" s="27"/>
      <c r="V82" s="27"/>
      <c r="X82" s="27"/>
      <c r="Y82" s="27"/>
      <c r="Z82" s="27"/>
      <c r="AB82" s="27"/>
      <c r="AC82" s="27"/>
      <c r="AD82" s="27"/>
      <c r="AF82" s="27"/>
      <c r="AG82" s="27"/>
      <c r="AH82" s="27"/>
      <c r="AJ82" s="27"/>
      <c r="AK82" s="27"/>
      <c r="AL82" s="27"/>
      <c r="AN82" s="27"/>
      <c r="AO82" s="27"/>
      <c r="AP82" s="27"/>
      <c r="AR82" s="27"/>
      <c r="AS82" s="27"/>
      <c r="AT82" s="27"/>
      <c r="AV82" s="27"/>
      <c r="AW82" s="27"/>
      <c r="AX82" s="27"/>
      <c r="BK82"/>
      <c r="BL82"/>
      <c r="BM82"/>
      <c r="BN82"/>
      <c r="BO82"/>
      <c r="BP82"/>
      <c r="BQ82"/>
    </row>
    <row r="83" spans="1:69" s="4" customFormat="1" ht="12.75">
      <c r="A83" s="27"/>
      <c r="B83" s="31"/>
      <c r="C83" s="37"/>
      <c r="D83" s="27"/>
      <c r="E83" s="27"/>
      <c r="F83" s="27"/>
      <c r="H83" s="27"/>
      <c r="I83" s="27"/>
      <c r="J83" s="27"/>
      <c r="L83" s="27"/>
      <c r="M83" s="27"/>
      <c r="N83" s="27"/>
      <c r="P83" s="27"/>
      <c r="Q83" s="27"/>
      <c r="R83" s="27"/>
      <c r="T83" s="27"/>
      <c r="U83" s="27"/>
      <c r="V83" s="27"/>
      <c r="X83" s="27"/>
      <c r="Y83" s="27"/>
      <c r="Z83" s="27"/>
      <c r="AB83" s="27"/>
      <c r="AC83" s="27"/>
      <c r="AD83" s="27"/>
      <c r="AN83" s="27"/>
      <c r="AO83" s="27"/>
      <c r="AP83" s="27"/>
      <c r="AR83" s="27"/>
      <c r="AS83" s="27"/>
      <c r="AT83" s="27"/>
      <c r="AV83" s="27"/>
      <c r="AW83" s="27"/>
      <c r="AX83" s="27"/>
      <c r="BK83"/>
      <c r="BL83"/>
      <c r="BM83"/>
      <c r="BN83"/>
      <c r="BO83"/>
      <c r="BP83"/>
      <c r="BQ83"/>
    </row>
    <row r="84" spans="1:69" s="4" customFormat="1" ht="12.75">
      <c r="A84" s="27"/>
      <c r="B84" s="31"/>
      <c r="C84" s="37"/>
      <c r="D84" s="27"/>
      <c r="E84" s="27"/>
      <c r="F84" s="27"/>
      <c r="H84" s="27"/>
      <c r="I84" s="27"/>
      <c r="J84" s="27"/>
      <c r="L84" s="27"/>
      <c r="M84" s="27"/>
      <c r="N84" s="27"/>
      <c r="P84" s="27"/>
      <c r="Q84" s="27"/>
      <c r="R84" s="27"/>
      <c r="T84" s="27"/>
      <c r="U84" s="27"/>
      <c r="V84" s="27"/>
      <c r="X84" s="27"/>
      <c r="Y84" s="27"/>
      <c r="Z84" s="27"/>
      <c r="AB84" s="27"/>
      <c r="AC84" s="27"/>
      <c r="AD84" s="27"/>
      <c r="AN84" s="27"/>
      <c r="AO84" s="27"/>
      <c r="AP84" s="27"/>
      <c r="AR84" s="27"/>
      <c r="AS84" s="27"/>
      <c r="AT84" s="27"/>
      <c r="AV84" s="27"/>
      <c r="AW84" s="27"/>
      <c r="AX84" s="27"/>
      <c r="BK84"/>
      <c r="BL84"/>
      <c r="BM84"/>
      <c r="BN84"/>
      <c r="BO84"/>
      <c r="BP84"/>
      <c r="BQ84"/>
    </row>
    <row r="85" spans="1:69" s="4" customFormat="1" ht="12.75">
      <c r="A85" s="27"/>
      <c r="B85" s="31"/>
      <c r="C85" s="37"/>
      <c r="D85" s="27"/>
      <c r="E85" s="27"/>
      <c r="F85" s="27"/>
      <c r="H85" s="27"/>
      <c r="I85" s="27"/>
      <c r="J85" s="27"/>
      <c r="L85" s="27"/>
      <c r="M85" s="27"/>
      <c r="N85" s="27"/>
      <c r="P85" s="27"/>
      <c r="Q85" s="27"/>
      <c r="R85" s="27"/>
      <c r="T85" s="27"/>
      <c r="U85" s="27"/>
      <c r="V85" s="27"/>
      <c r="X85" s="27"/>
      <c r="Y85" s="27"/>
      <c r="Z85" s="27"/>
      <c r="AB85" s="27"/>
      <c r="AC85" s="27"/>
      <c r="AD85" s="27"/>
      <c r="AN85" s="27"/>
      <c r="AO85" s="27"/>
      <c r="AP85" s="27"/>
      <c r="AR85" s="27"/>
      <c r="AS85" s="27"/>
      <c r="AT85" s="27"/>
      <c r="AV85" s="27"/>
      <c r="AW85" s="27"/>
      <c r="AX85" s="27"/>
      <c r="BK85"/>
      <c r="BL85"/>
      <c r="BM85"/>
      <c r="BN85"/>
      <c r="BO85"/>
      <c r="BP85"/>
      <c r="BQ85"/>
    </row>
    <row r="86" spans="1:69" s="4" customFormat="1" ht="12.75">
      <c r="A86" s="27"/>
      <c r="B86" s="31"/>
      <c r="C86" s="37"/>
      <c r="D86" s="27"/>
      <c r="E86" s="27"/>
      <c r="F86" s="27"/>
      <c r="H86" s="27"/>
      <c r="I86" s="27"/>
      <c r="J86" s="27"/>
      <c r="L86" s="27"/>
      <c r="M86" s="27"/>
      <c r="N86" s="27"/>
      <c r="P86" s="27"/>
      <c r="Q86" s="27"/>
      <c r="R86" s="27"/>
      <c r="T86" s="27"/>
      <c r="U86" s="27"/>
      <c r="V86" s="27"/>
      <c r="X86" s="27"/>
      <c r="Y86" s="27"/>
      <c r="Z86" s="27"/>
      <c r="AB86" s="27"/>
      <c r="AC86" s="27"/>
      <c r="AD86" s="27"/>
      <c r="AN86" s="27"/>
      <c r="AO86" s="27"/>
      <c r="AP86" s="27"/>
      <c r="AR86" s="27"/>
      <c r="AS86" s="27"/>
      <c r="AT86" s="27"/>
      <c r="AV86" s="27"/>
      <c r="AW86" s="27"/>
      <c r="AX86" s="27"/>
      <c r="BK86"/>
      <c r="BL86"/>
      <c r="BM86"/>
      <c r="BN86"/>
      <c r="BO86"/>
      <c r="BP86"/>
      <c r="BQ86"/>
    </row>
    <row r="87" spans="1:69" s="4" customFormat="1" ht="12.75">
      <c r="A87" s="27"/>
      <c r="B87" s="31"/>
      <c r="C87" s="37"/>
      <c r="D87" s="27"/>
      <c r="E87" s="27"/>
      <c r="F87" s="27"/>
      <c r="H87" s="27"/>
      <c r="I87" s="27"/>
      <c r="J87" s="27"/>
      <c r="L87" s="27"/>
      <c r="M87" s="27"/>
      <c r="N87" s="27"/>
      <c r="P87" s="27"/>
      <c r="Q87" s="27"/>
      <c r="R87" s="27"/>
      <c r="T87" s="27"/>
      <c r="U87" s="27"/>
      <c r="V87" s="27"/>
      <c r="X87" s="27"/>
      <c r="Y87" s="27"/>
      <c r="Z87" s="27"/>
      <c r="AB87" s="27"/>
      <c r="AC87" s="27"/>
      <c r="AD87" s="27"/>
      <c r="AN87" s="27"/>
      <c r="AO87" s="27"/>
      <c r="AP87" s="27"/>
      <c r="AR87" s="27"/>
      <c r="AS87" s="27"/>
      <c r="AT87" s="27"/>
      <c r="AV87" s="27"/>
      <c r="AW87" s="27"/>
      <c r="AX87" s="27"/>
      <c r="BK87"/>
      <c r="BL87"/>
      <c r="BM87"/>
      <c r="BN87"/>
      <c r="BO87"/>
      <c r="BP87"/>
      <c r="BQ87"/>
    </row>
    <row r="88" spans="1:69" s="4" customFormat="1" ht="12.75">
      <c r="A88" s="27"/>
      <c r="B88" s="31"/>
      <c r="C88" s="37"/>
      <c r="D88" s="27"/>
      <c r="E88" s="27"/>
      <c r="F88" s="27"/>
      <c r="H88" s="27"/>
      <c r="I88" s="27"/>
      <c r="J88" s="27"/>
      <c r="L88" s="27"/>
      <c r="M88" s="27"/>
      <c r="N88" s="27"/>
      <c r="P88" s="27"/>
      <c r="Q88" s="27"/>
      <c r="R88" s="27"/>
      <c r="T88" s="27"/>
      <c r="U88" s="27"/>
      <c r="V88" s="27"/>
      <c r="X88" s="27"/>
      <c r="Y88" s="27"/>
      <c r="Z88" s="27"/>
      <c r="AB88" s="27"/>
      <c r="AC88" s="27"/>
      <c r="AD88" s="27"/>
      <c r="AN88" s="27"/>
      <c r="AO88" s="27"/>
      <c r="AP88" s="27"/>
      <c r="AR88" s="27"/>
      <c r="AS88" s="27"/>
      <c r="AT88" s="27"/>
      <c r="AV88" s="27"/>
      <c r="AW88" s="27"/>
      <c r="AX88" s="27"/>
      <c r="BK88"/>
      <c r="BL88"/>
      <c r="BM88"/>
      <c r="BN88"/>
      <c r="BO88"/>
      <c r="BP88"/>
      <c r="BQ88"/>
    </row>
    <row r="89" spans="1:69" s="4" customFormat="1" ht="12.75">
      <c r="A89" s="27"/>
      <c r="B89" s="31"/>
      <c r="C89" s="37"/>
      <c r="D89" s="27"/>
      <c r="E89" s="27"/>
      <c r="F89" s="27"/>
      <c r="H89" s="27"/>
      <c r="I89" s="27"/>
      <c r="J89" s="27"/>
      <c r="L89" s="27"/>
      <c r="M89" s="27"/>
      <c r="N89" s="27"/>
      <c r="P89" s="27"/>
      <c r="Q89" s="27"/>
      <c r="R89" s="27"/>
      <c r="T89" s="27"/>
      <c r="U89" s="27"/>
      <c r="V89" s="27"/>
      <c r="X89" s="27"/>
      <c r="Y89" s="27"/>
      <c r="Z89" s="27"/>
      <c r="AB89" s="27"/>
      <c r="AC89" s="27"/>
      <c r="AD89" s="27"/>
      <c r="AN89" s="27"/>
      <c r="AO89" s="27"/>
      <c r="AP89" s="27"/>
      <c r="AR89" s="27"/>
      <c r="AS89" s="27"/>
      <c r="AT89" s="27"/>
      <c r="AV89" s="27"/>
      <c r="AW89" s="27"/>
      <c r="AX89" s="27"/>
      <c r="BK89"/>
      <c r="BL89"/>
      <c r="BM89"/>
      <c r="BN89"/>
      <c r="BO89"/>
      <c r="BP89"/>
      <c r="BQ89"/>
    </row>
    <row r="90" spans="1:69" s="4" customFormat="1" ht="12.75">
      <c r="A90" s="27"/>
      <c r="B90" s="31"/>
      <c r="C90" s="37"/>
      <c r="D90" s="27"/>
      <c r="E90" s="27"/>
      <c r="F90" s="27"/>
      <c r="H90" s="27"/>
      <c r="I90" s="27"/>
      <c r="J90" s="27"/>
      <c r="L90" s="27"/>
      <c r="M90" s="27"/>
      <c r="N90" s="27"/>
      <c r="P90" s="27"/>
      <c r="Q90" s="27"/>
      <c r="R90" s="27"/>
      <c r="T90" s="27"/>
      <c r="U90" s="27"/>
      <c r="V90" s="27"/>
      <c r="X90" s="27"/>
      <c r="Y90" s="27"/>
      <c r="Z90" s="27"/>
      <c r="AB90" s="27"/>
      <c r="AC90" s="27"/>
      <c r="AD90" s="27"/>
      <c r="AN90" s="27"/>
      <c r="AO90" s="27"/>
      <c r="AP90" s="27"/>
      <c r="AR90" s="27"/>
      <c r="AS90" s="27"/>
      <c r="AT90" s="27"/>
      <c r="AV90" s="27"/>
      <c r="AW90" s="27"/>
      <c r="AX90" s="27"/>
      <c r="BK90"/>
      <c r="BL90"/>
      <c r="BM90"/>
      <c r="BN90"/>
      <c r="BO90"/>
      <c r="BP90"/>
      <c r="BQ90"/>
    </row>
    <row r="91" spans="1:69" s="4" customFormat="1" ht="12.75">
      <c r="A91" s="27"/>
      <c r="B91" s="31"/>
      <c r="C91" s="37"/>
      <c r="D91" s="27"/>
      <c r="E91" s="27"/>
      <c r="F91" s="27"/>
      <c r="H91" s="27"/>
      <c r="I91" s="27"/>
      <c r="J91" s="27"/>
      <c r="L91" s="27"/>
      <c r="M91" s="27"/>
      <c r="N91" s="27"/>
      <c r="P91" s="27"/>
      <c r="Q91" s="27"/>
      <c r="R91" s="27"/>
      <c r="T91" s="27"/>
      <c r="U91" s="27"/>
      <c r="V91" s="27"/>
      <c r="X91" s="27"/>
      <c r="Y91" s="27"/>
      <c r="Z91" s="27"/>
      <c r="AB91" s="27"/>
      <c r="AC91" s="27"/>
      <c r="AD91" s="27"/>
      <c r="AN91" s="27"/>
      <c r="AO91" s="27"/>
      <c r="AP91" s="27"/>
      <c r="AR91" s="27"/>
      <c r="AS91" s="27"/>
      <c r="AT91" s="27"/>
      <c r="AV91" s="27"/>
      <c r="AW91" s="27"/>
      <c r="AX91" s="27"/>
      <c r="BK91"/>
      <c r="BL91"/>
      <c r="BM91"/>
      <c r="BN91"/>
      <c r="BO91"/>
      <c r="BP91"/>
      <c r="BQ91"/>
    </row>
    <row r="92" spans="1:69" s="4" customFormat="1" ht="12.75">
      <c r="A92" s="27"/>
      <c r="B92" s="31"/>
      <c r="C92" s="37"/>
      <c r="D92" s="27"/>
      <c r="E92" s="27"/>
      <c r="F92" s="27"/>
      <c r="H92" s="27"/>
      <c r="I92" s="27"/>
      <c r="J92" s="27"/>
      <c r="L92" s="27"/>
      <c r="M92" s="27"/>
      <c r="N92" s="27"/>
      <c r="P92" s="27"/>
      <c r="Q92" s="27"/>
      <c r="R92" s="27"/>
      <c r="T92" s="27"/>
      <c r="U92" s="27"/>
      <c r="V92" s="27"/>
      <c r="X92" s="27"/>
      <c r="Y92" s="27"/>
      <c r="Z92" s="27"/>
      <c r="AB92" s="27"/>
      <c r="AC92" s="27"/>
      <c r="AD92" s="27"/>
      <c r="AN92" s="27"/>
      <c r="AO92" s="27"/>
      <c r="AP92" s="27"/>
      <c r="BK92"/>
      <c r="BL92"/>
      <c r="BM92"/>
      <c r="BN92"/>
      <c r="BO92"/>
      <c r="BP92"/>
      <c r="BQ92"/>
    </row>
    <row r="93" spans="1:69" s="4" customFormat="1" ht="12.75">
      <c r="A93" s="27"/>
      <c r="B93" s="31"/>
      <c r="C93" s="37"/>
      <c r="D93" s="27"/>
      <c r="E93" s="27"/>
      <c r="F93" s="27"/>
      <c r="H93" s="27"/>
      <c r="I93" s="27"/>
      <c r="J93" s="27"/>
      <c r="L93" s="27"/>
      <c r="M93" s="27"/>
      <c r="N93" s="27"/>
      <c r="P93" s="27"/>
      <c r="Q93" s="27"/>
      <c r="R93" s="27"/>
      <c r="T93" s="27"/>
      <c r="U93" s="27"/>
      <c r="V93" s="27"/>
      <c r="X93" s="27"/>
      <c r="Y93" s="27"/>
      <c r="Z93" s="27"/>
      <c r="AB93" s="27"/>
      <c r="AC93" s="27"/>
      <c r="AD93" s="27"/>
      <c r="AN93" s="27"/>
      <c r="AO93" s="27"/>
      <c r="AP93" s="27"/>
      <c r="BK93"/>
      <c r="BL93"/>
      <c r="BM93"/>
      <c r="BN93"/>
      <c r="BO93"/>
      <c r="BP93"/>
      <c r="BQ93"/>
    </row>
    <row r="94" spans="1:69" s="4" customFormat="1" ht="12.75">
      <c r="A94" s="27"/>
      <c r="B94" s="31"/>
      <c r="C94" s="37"/>
      <c r="D94" s="27"/>
      <c r="E94" s="27"/>
      <c r="F94" s="27"/>
      <c r="H94" s="27"/>
      <c r="I94" s="27"/>
      <c r="J94" s="27"/>
      <c r="L94" s="27"/>
      <c r="M94" s="27"/>
      <c r="N94" s="27"/>
      <c r="P94" s="27"/>
      <c r="Q94" s="27"/>
      <c r="R94" s="27"/>
      <c r="T94" s="27"/>
      <c r="U94" s="27"/>
      <c r="V94" s="27"/>
      <c r="X94" s="27"/>
      <c r="Y94" s="27"/>
      <c r="Z94" s="27"/>
      <c r="AB94" s="27"/>
      <c r="AC94" s="27"/>
      <c r="AD94" s="27"/>
      <c r="AN94" s="27"/>
      <c r="AO94" s="27"/>
      <c r="AP94" s="27"/>
      <c r="BK94"/>
      <c r="BL94"/>
      <c r="BM94"/>
      <c r="BN94"/>
      <c r="BO94"/>
      <c r="BP94"/>
      <c r="BQ94"/>
    </row>
    <row r="95" spans="1:69" s="4" customFormat="1" ht="12.75">
      <c r="A95" s="27"/>
      <c r="B95" s="31"/>
      <c r="C95" s="37"/>
      <c r="D95" s="27"/>
      <c r="E95" s="27"/>
      <c r="F95" s="27"/>
      <c r="H95" s="27"/>
      <c r="I95" s="27"/>
      <c r="J95" s="27"/>
      <c r="L95" s="27"/>
      <c r="M95" s="27"/>
      <c r="N95" s="27"/>
      <c r="P95" s="27"/>
      <c r="Q95" s="27"/>
      <c r="R95" s="27"/>
      <c r="T95" s="27"/>
      <c r="U95" s="27"/>
      <c r="V95" s="27"/>
      <c r="X95" s="27"/>
      <c r="Y95" s="27"/>
      <c r="Z95" s="27"/>
      <c r="AB95" s="27"/>
      <c r="AC95" s="27"/>
      <c r="AD95" s="27"/>
      <c r="AN95" s="27"/>
      <c r="AO95" s="27"/>
      <c r="AP95" s="27"/>
      <c r="BK95"/>
      <c r="BL95"/>
      <c r="BM95"/>
      <c r="BN95"/>
      <c r="BO95"/>
      <c r="BP95"/>
      <c r="BQ95"/>
    </row>
    <row r="96" spans="1:69" s="4" customFormat="1" ht="12.75">
      <c r="A96" s="27"/>
      <c r="B96" s="31"/>
      <c r="C96" s="37"/>
      <c r="D96" s="27"/>
      <c r="E96" s="27"/>
      <c r="F96" s="27"/>
      <c r="H96" s="27"/>
      <c r="I96" s="27"/>
      <c r="J96" s="27"/>
      <c r="L96" s="27"/>
      <c r="M96" s="27"/>
      <c r="N96" s="27"/>
      <c r="P96" s="27"/>
      <c r="Q96" s="27"/>
      <c r="R96" s="27"/>
      <c r="T96" s="27"/>
      <c r="U96" s="27"/>
      <c r="V96" s="27"/>
      <c r="X96" s="27"/>
      <c r="Y96" s="27"/>
      <c r="Z96" s="27"/>
      <c r="AB96" s="27"/>
      <c r="AC96" s="27"/>
      <c r="AD96" s="27"/>
      <c r="AN96" s="27"/>
      <c r="AO96" s="27"/>
      <c r="AP96" s="27"/>
      <c r="BK96"/>
      <c r="BL96"/>
      <c r="BM96"/>
      <c r="BN96"/>
      <c r="BO96"/>
      <c r="BP96"/>
      <c r="BQ96"/>
    </row>
    <row r="97" spans="1:69" s="4" customFormat="1" ht="12.75">
      <c r="A97" s="27"/>
      <c r="B97" s="31"/>
      <c r="C97" s="37"/>
      <c r="D97" s="27"/>
      <c r="E97" s="27"/>
      <c r="F97" s="27"/>
      <c r="H97" s="27"/>
      <c r="I97" s="27"/>
      <c r="J97" s="27"/>
      <c r="L97" s="27"/>
      <c r="M97" s="27"/>
      <c r="N97" s="27"/>
      <c r="P97" s="27"/>
      <c r="Q97" s="27"/>
      <c r="R97" s="27"/>
      <c r="T97" s="27"/>
      <c r="U97" s="27"/>
      <c r="V97" s="27"/>
      <c r="X97" s="27"/>
      <c r="Y97" s="27"/>
      <c r="Z97" s="27"/>
      <c r="AB97" s="27"/>
      <c r="AC97" s="27"/>
      <c r="AD97" s="27"/>
      <c r="AN97" s="27"/>
      <c r="AO97" s="27"/>
      <c r="AP97" s="27"/>
      <c r="BK97"/>
      <c r="BL97"/>
      <c r="BM97"/>
      <c r="BN97"/>
      <c r="BO97"/>
      <c r="BP97"/>
      <c r="BQ97"/>
    </row>
    <row r="98" spans="1:69" s="4" customFormat="1" ht="12.75">
      <c r="A98" s="27"/>
      <c r="B98" s="31"/>
      <c r="C98" s="37"/>
      <c r="D98" s="27"/>
      <c r="E98" s="27"/>
      <c r="F98" s="27"/>
      <c r="H98" s="27"/>
      <c r="I98" s="27"/>
      <c r="J98" s="27"/>
      <c r="L98" s="27"/>
      <c r="M98" s="27"/>
      <c r="N98" s="27"/>
      <c r="P98" s="27"/>
      <c r="Q98" s="27"/>
      <c r="R98" s="27"/>
      <c r="T98" s="27"/>
      <c r="U98" s="27"/>
      <c r="V98" s="27"/>
      <c r="X98" s="27"/>
      <c r="Y98" s="27"/>
      <c r="Z98" s="27"/>
      <c r="AB98" s="27"/>
      <c r="AC98" s="27"/>
      <c r="AD98" s="27"/>
      <c r="AN98" s="27"/>
      <c r="AO98" s="27"/>
      <c r="AP98" s="27"/>
      <c r="BK98"/>
      <c r="BL98"/>
      <c r="BM98"/>
      <c r="BN98"/>
      <c r="BO98"/>
      <c r="BP98"/>
      <c r="BQ98"/>
    </row>
    <row r="99" spans="1:69" s="4" customFormat="1" ht="12.75">
      <c r="A99" s="27"/>
      <c r="B99" s="31"/>
      <c r="C99" s="37"/>
      <c r="D99" s="27"/>
      <c r="E99" s="27"/>
      <c r="F99" s="27"/>
      <c r="H99" s="27"/>
      <c r="I99" s="27"/>
      <c r="J99" s="27"/>
      <c r="L99" s="27"/>
      <c r="M99" s="27"/>
      <c r="N99" s="27"/>
      <c r="P99" s="27"/>
      <c r="Q99" s="27"/>
      <c r="R99" s="27"/>
      <c r="T99" s="27"/>
      <c r="U99" s="27"/>
      <c r="V99" s="27"/>
      <c r="X99" s="27"/>
      <c r="Y99" s="27"/>
      <c r="Z99" s="27"/>
      <c r="AB99" s="27"/>
      <c r="AC99" s="27"/>
      <c r="AD99" s="27"/>
      <c r="AN99" s="27"/>
      <c r="AO99" s="27"/>
      <c r="AP99" s="27"/>
      <c r="BK99"/>
      <c r="BL99"/>
      <c r="BM99"/>
      <c r="BN99"/>
      <c r="BO99"/>
      <c r="BP99"/>
      <c r="BQ99"/>
    </row>
    <row r="100" spans="1:69" s="4" customFormat="1" ht="12.75">
      <c r="A100" s="27"/>
      <c r="B100" s="31"/>
      <c r="C100" s="37"/>
      <c r="D100" s="27"/>
      <c r="E100" s="27"/>
      <c r="F100" s="27"/>
      <c r="L100" s="27"/>
      <c r="M100" s="27"/>
      <c r="N100" s="27"/>
      <c r="P100" s="27"/>
      <c r="Q100" s="27"/>
      <c r="R100" s="27"/>
      <c r="T100" s="27"/>
      <c r="U100" s="27"/>
      <c r="V100" s="27"/>
      <c r="X100" s="27"/>
      <c r="Y100" s="27"/>
      <c r="Z100" s="27"/>
      <c r="AB100" s="27"/>
      <c r="AC100" s="27"/>
      <c r="AD100" s="27"/>
      <c r="AN100" s="27"/>
      <c r="AO100" s="27"/>
      <c r="AP100" s="27"/>
      <c r="BK100"/>
      <c r="BL100"/>
      <c r="BM100"/>
      <c r="BN100"/>
      <c r="BO100"/>
      <c r="BP100"/>
      <c r="BQ100"/>
    </row>
    <row r="101" spans="1:69" s="4" customFormat="1" ht="12.75">
      <c r="A101" s="27"/>
      <c r="B101" s="31"/>
      <c r="C101" s="37"/>
      <c r="D101" s="27"/>
      <c r="E101" s="27"/>
      <c r="F101" s="27"/>
      <c r="L101" s="27"/>
      <c r="M101" s="27"/>
      <c r="N101" s="27"/>
      <c r="P101" s="27"/>
      <c r="Q101" s="27"/>
      <c r="R101" s="27"/>
      <c r="T101" s="27"/>
      <c r="U101" s="27"/>
      <c r="V101" s="27"/>
      <c r="X101" s="27"/>
      <c r="Y101" s="27"/>
      <c r="Z101" s="27"/>
      <c r="AB101" s="27"/>
      <c r="AC101" s="27"/>
      <c r="AD101" s="27"/>
      <c r="AN101" s="27"/>
      <c r="AO101" s="27"/>
      <c r="AP101" s="27"/>
      <c r="BK101"/>
      <c r="BL101"/>
      <c r="BM101"/>
      <c r="BN101"/>
      <c r="BO101"/>
      <c r="BP101"/>
      <c r="BQ101"/>
    </row>
    <row r="102" spans="1:69" s="4" customFormat="1" ht="12.75">
      <c r="A102" s="27"/>
      <c r="B102" s="31"/>
      <c r="C102" s="37"/>
      <c r="L102" s="27"/>
      <c r="M102" s="27"/>
      <c r="N102" s="27"/>
      <c r="P102" s="27"/>
      <c r="Q102" s="27"/>
      <c r="R102" s="27"/>
      <c r="T102" s="27"/>
      <c r="U102" s="27"/>
      <c r="V102" s="27"/>
      <c r="X102" s="27"/>
      <c r="Y102" s="27"/>
      <c r="Z102" s="27"/>
      <c r="AB102" s="27"/>
      <c r="AC102" s="27"/>
      <c r="AD102" s="27"/>
      <c r="AN102" s="27"/>
      <c r="AO102" s="27"/>
      <c r="AP102" s="27"/>
      <c r="BK102"/>
      <c r="BL102"/>
      <c r="BM102"/>
      <c r="BN102"/>
      <c r="BO102"/>
      <c r="BP102"/>
      <c r="BQ102"/>
    </row>
    <row r="103" spans="1:69" s="4" customFormat="1" ht="12.75">
      <c r="A103" s="27"/>
      <c r="B103" s="31"/>
      <c r="C103" s="37"/>
      <c r="L103" s="27"/>
      <c r="M103" s="27"/>
      <c r="N103" s="27"/>
      <c r="P103" s="27"/>
      <c r="Q103" s="27"/>
      <c r="R103" s="27"/>
      <c r="T103" s="27"/>
      <c r="U103" s="27"/>
      <c r="V103" s="27"/>
      <c r="X103" s="27"/>
      <c r="Y103" s="27"/>
      <c r="Z103" s="27"/>
      <c r="AB103" s="27"/>
      <c r="AC103" s="27"/>
      <c r="AD103" s="27"/>
      <c r="AN103" s="27"/>
      <c r="AO103" s="27"/>
      <c r="AP103" s="27"/>
      <c r="BK103"/>
      <c r="BL103"/>
      <c r="BM103"/>
      <c r="BN103"/>
      <c r="BO103"/>
      <c r="BP103"/>
      <c r="BQ103"/>
    </row>
    <row r="104" spans="1:69" s="4" customFormat="1" ht="12.75">
      <c r="A104" s="27"/>
      <c r="B104" s="31"/>
      <c r="C104" s="37"/>
      <c r="L104" s="27"/>
      <c r="M104" s="27"/>
      <c r="N104" s="27"/>
      <c r="P104" s="27"/>
      <c r="Q104" s="27"/>
      <c r="R104" s="27"/>
      <c r="T104" s="27"/>
      <c r="U104" s="27"/>
      <c r="V104" s="27"/>
      <c r="X104" s="27"/>
      <c r="Y104" s="27"/>
      <c r="Z104" s="27"/>
      <c r="AB104" s="27"/>
      <c r="AC104" s="27"/>
      <c r="AD104" s="27"/>
      <c r="AN104" s="27"/>
      <c r="AO104" s="27"/>
      <c r="AP104" s="27"/>
      <c r="BK104"/>
      <c r="BL104"/>
      <c r="BM104"/>
      <c r="BN104"/>
      <c r="BO104"/>
      <c r="BP104"/>
      <c r="BQ104"/>
    </row>
    <row r="105" spans="1:69" s="4" customFormat="1" ht="12.75">
      <c r="A105" s="27"/>
      <c r="B105" s="31"/>
      <c r="C105" s="37"/>
      <c r="L105" s="27"/>
      <c r="M105" s="27"/>
      <c r="N105" s="27"/>
      <c r="P105" s="27"/>
      <c r="Q105" s="27"/>
      <c r="R105" s="27"/>
      <c r="T105" s="27"/>
      <c r="U105" s="27"/>
      <c r="V105" s="27"/>
      <c r="X105" s="27"/>
      <c r="Y105" s="27"/>
      <c r="Z105" s="27"/>
      <c r="AB105" s="27"/>
      <c r="AC105" s="27"/>
      <c r="AD105" s="27"/>
      <c r="AN105" s="27"/>
      <c r="AO105" s="27"/>
      <c r="AP105" s="27"/>
      <c r="BK105"/>
      <c r="BL105"/>
      <c r="BM105"/>
      <c r="BN105"/>
      <c r="BO105"/>
      <c r="BP105"/>
      <c r="BQ105"/>
    </row>
    <row r="106" spans="1:69" s="4" customFormat="1" ht="12.75">
      <c r="A106" s="27"/>
      <c r="B106" s="31"/>
      <c r="C106" s="37"/>
      <c r="L106" s="27"/>
      <c r="M106" s="27"/>
      <c r="N106" s="27"/>
      <c r="P106" s="27"/>
      <c r="Q106" s="27"/>
      <c r="R106" s="27"/>
      <c r="T106" s="27"/>
      <c r="U106" s="27"/>
      <c r="V106" s="27"/>
      <c r="X106" s="27"/>
      <c r="Y106" s="27"/>
      <c r="Z106" s="27"/>
      <c r="AB106" s="27"/>
      <c r="AC106" s="27"/>
      <c r="AD106" s="27"/>
      <c r="AN106" s="27"/>
      <c r="AO106" s="27"/>
      <c r="AP106" s="27"/>
      <c r="BK106"/>
      <c r="BL106"/>
      <c r="BM106"/>
      <c r="BN106"/>
      <c r="BO106"/>
      <c r="BP106"/>
      <c r="BQ106"/>
    </row>
    <row r="107" spans="1:69" s="4" customFormat="1" ht="12.75">
      <c r="A107" s="27"/>
      <c r="B107" s="31"/>
      <c r="C107" s="37"/>
      <c r="L107" s="27"/>
      <c r="M107" s="27"/>
      <c r="N107" s="27"/>
      <c r="P107" s="27"/>
      <c r="Q107" s="27"/>
      <c r="R107" s="27"/>
      <c r="T107" s="27"/>
      <c r="U107" s="27"/>
      <c r="V107" s="27"/>
      <c r="X107" s="27"/>
      <c r="Y107" s="27"/>
      <c r="Z107" s="27"/>
      <c r="AB107" s="27"/>
      <c r="AC107" s="27"/>
      <c r="AD107" s="27"/>
      <c r="AN107" s="27"/>
      <c r="AO107" s="27"/>
      <c r="AP107" s="27"/>
      <c r="BK107"/>
      <c r="BL107"/>
      <c r="BM107"/>
      <c r="BN107"/>
      <c r="BO107"/>
      <c r="BP107"/>
      <c r="BQ107"/>
    </row>
    <row r="108" spans="1:69" s="4" customFormat="1" ht="12.75">
      <c r="A108" s="27"/>
      <c r="B108" s="31"/>
      <c r="C108" s="37"/>
      <c r="L108" s="27"/>
      <c r="M108" s="27"/>
      <c r="N108" s="27"/>
      <c r="P108" s="27"/>
      <c r="Q108" s="27"/>
      <c r="R108" s="27"/>
      <c r="T108" s="27"/>
      <c r="U108" s="27"/>
      <c r="V108" s="27"/>
      <c r="X108" s="27"/>
      <c r="Y108" s="27"/>
      <c r="Z108" s="27"/>
      <c r="AB108" s="27"/>
      <c r="AC108" s="27"/>
      <c r="AD108" s="27"/>
      <c r="AN108" s="27"/>
      <c r="AO108" s="27"/>
      <c r="AP108" s="27"/>
      <c r="BK108"/>
      <c r="BL108"/>
      <c r="BM108"/>
      <c r="BN108"/>
      <c r="BO108"/>
      <c r="BP108"/>
      <c r="BQ108"/>
    </row>
    <row r="109" spans="1:69" s="4" customFormat="1" ht="12.75">
      <c r="A109" s="27"/>
      <c r="B109" s="31"/>
      <c r="C109" s="37"/>
      <c r="L109" s="27"/>
      <c r="M109" s="27"/>
      <c r="N109" s="27"/>
      <c r="X109" s="27"/>
      <c r="Y109" s="27"/>
      <c r="Z109" s="27"/>
      <c r="AB109" s="27"/>
      <c r="AC109" s="27"/>
      <c r="AD109" s="27"/>
      <c r="AN109" s="27"/>
      <c r="AO109" s="27"/>
      <c r="AP109" s="27"/>
      <c r="BK109"/>
      <c r="BL109"/>
      <c r="BM109"/>
      <c r="BN109"/>
      <c r="BO109"/>
      <c r="BP109"/>
      <c r="BQ109"/>
    </row>
    <row r="110" spans="1:69" s="4" customFormat="1" ht="12.75">
      <c r="A110" s="27"/>
      <c r="B110" s="31"/>
      <c r="C110" s="37"/>
      <c r="L110" s="27"/>
      <c r="M110" s="27"/>
      <c r="N110" s="27"/>
      <c r="X110" s="27"/>
      <c r="Y110" s="27"/>
      <c r="Z110" s="27"/>
      <c r="AB110" s="27"/>
      <c r="AC110" s="27"/>
      <c r="AD110" s="27"/>
      <c r="AN110" s="27"/>
      <c r="AO110" s="27"/>
      <c r="AP110" s="27"/>
      <c r="BK110"/>
      <c r="BL110"/>
      <c r="BM110"/>
      <c r="BN110"/>
      <c r="BO110"/>
      <c r="BP110"/>
      <c r="BQ110"/>
    </row>
    <row r="111" spans="1:69" s="4" customFormat="1" ht="12.75">
      <c r="A111" s="27"/>
      <c r="B111" s="31"/>
      <c r="C111" s="37"/>
      <c r="L111" s="27"/>
      <c r="M111" s="27"/>
      <c r="N111" s="27"/>
      <c r="X111" s="27"/>
      <c r="Y111" s="27"/>
      <c r="Z111" s="27"/>
      <c r="AB111" s="27"/>
      <c r="AC111" s="27"/>
      <c r="AD111" s="27"/>
      <c r="AN111" s="27"/>
      <c r="AO111" s="27"/>
      <c r="AP111" s="27"/>
      <c r="BK111"/>
      <c r="BL111"/>
      <c r="BM111"/>
      <c r="BN111"/>
      <c r="BO111"/>
      <c r="BP111"/>
      <c r="BQ111"/>
    </row>
    <row r="112" spans="1:69" s="4" customFormat="1" ht="12.75">
      <c r="A112" s="27"/>
      <c r="B112" s="31"/>
      <c r="C112" s="37"/>
      <c r="L112" s="27"/>
      <c r="M112" s="27"/>
      <c r="N112" s="27"/>
      <c r="X112" s="27"/>
      <c r="Y112" s="27"/>
      <c r="Z112" s="27"/>
      <c r="AB112" s="27"/>
      <c r="AC112" s="27"/>
      <c r="AD112" s="27"/>
      <c r="AN112" s="27"/>
      <c r="AO112" s="27"/>
      <c r="AP112" s="27"/>
      <c r="BK112"/>
      <c r="BL112"/>
      <c r="BM112"/>
      <c r="BN112"/>
      <c r="BO112"/>
      <c r="BP112"/>
      <c r="BQ112"/>
    </row>
    <row r="113" spans="1:69" s="4" customFormat="1" ht="12.75">
      <c r="A113" s="27"/>
      <c r="B113" s="31"/>
      <c r="C113" s="37"/>
      <c r="L113" s="27"/>
      <c r="M113" s="27"/>
      <c r="N113" s="27"/>
      <c r="X113" s="27"/>
      <c r="Y113" s="27"/>
      <c r="Z113" s="27"/>
      <c r="AB113" s="27"/>
      <c r="AC113" s="27"/>
      <c r="AD113" s="27"/>
      <c r="AN113" s="27"/>
      <c r="AO113" s="27"/>
      <c r="AP113" s="27"/>
      <c r="BK113"/>
      <c r="BL113"/>
      <c r="BM113"/>
      <c r="BN113"/>
      <c r="BO113"/>
      <c r="BP113"/>
      <c r="BQ113"/>
    </row>
    <row r="114" spans="1:69" s="4" customFormat="1" ht="12.75">
      <c r="A114" s="27"/>
      <c r="B114" s="31"/>
      <c r="C114" s="37"/>
      <c r="L114" s="27"/>
      <c r="M114" s="27"/>
      <c r="N114" s="27"/>
      <c r="X114" s="27"/>
      <c r="Y114" s="27"/>
      <c r="Z114" s="27"/>
      <c r="AB114" s="27"/>
      <c r="AC114" s="27"/>
      <c r="AD114" s="27"/>
      <c r="AN114" s="27"/>
      <c r="AO114" s="27"/>
      <c r="AP114" s="27"/>
      <c r="BK114"/>
      <c r="BL114"/>
      <c r="BM114"/>
      <c r="BN114"/>
      <c r="BO114"/>
      <c r="BP114"/>
      <c r="BQ114"/>
    </row>
    <row r="115" spans="1:69" s="4" customFormat="1" ht="12.75">
      <c r="A115" s="27"/>
      <c r="B115" s="31"/>
      <c r="C115" s="37"/>
      <c r="L115" s="27"/>
      <c r="M115" s="27"/>
      <c r="N115" s="27"/>
      <c r="X115" s="27"/>
      <c r="Y115" s="27"/>
      <c r="Z115" s="27"/>
      <c r="AB115" s="27"/>
      <c r="AC115" s="27"/>
      <c r="AD115" s="27"/>
      <c r="AN115" s="27"/>
      <c r="AO115" s="27"/>
      <c r="AP115" s="27"/>
      <c r="BK115"/>
      <c r="BL115"/>
      <c r="BM115"/>
      <c r="BN115"/>
      <c r="BO115"/>
      <c r="BP115"/>
      <c r="BQ115"/>
    </row>
    <row r="116" spans="1:69" s="4" customFormat="1" ht="12.75">
      <c r="A116" s="27"/>
      <c r="B116" s="31"/>
      <c r="C116" s="37"/>
      <c r="L116" s="27"/>
      <c r="M116" s="27"/>
      <c r="N116" s="27"/>
      <c r="X116" s="27"/>
      <c r="Y116" s="27"/>
      <c r="Z116" s="27"/>
      <c r="AB116" s="27"/>
      <c r="AC116" s="27"/>
      <c r="AD116" s="27"/>
      <c r="AN116" s="27"/>
      <c r="AO116" s="27"/>
      <c r="AP116" s="27"/>
      <c r="BK116"/>
      <c r="BL116"/>
      <c r="BM116"/>
      <c r="BN116"/>
      <c r="BO116"/>
      <c r="BP116"/>
      <c r="BQ116"/>
    </row>
    <row r="117" spans="1:69" s="4" customFormat="1" ht="12.75">
      <c r="A117" s="27"/>
      <c r="B117" s="31"/>
      <c r="C117" s="37"/>
      <c r="L117" s="27"/>
      <c r="M117" s="27"/>
      <c r="N117" s="27"/>
      <c r="X117" s="27"/>
      <c r="Y117" s="27"/>
      <c r="Z117" s="27"/>
      <c r="AB117" s="27"/>
      <c r="AC117" s="27"/>
      <c r="AD117" s="27"/>
      <c r="AN117" s="27"/>
      <c r="AO117" s="27"/>
      <c r="AP117" s="27"/>
      <c r="BK117"/>
      <c r="BL117"/>
      <c r="BM117"/>
      <c r="BN117"/>
      <c r="BO117"/>
      <c r="BP117"/>
      <c r="BQ117"/>
    </row>
    <row r="118" spans="1:69" s="4" customFormat="1" ht="12.75">
      <c r="A118" s="27"/>
      <c r="B118" s="31"/>
      <c r="C118" s="37"/>
      <c r="L118" s="27"/>
      <c r="M118" s="27"/>
      <c r="N118" s="27"/>
      <c r="X118" s="27"/>
      <c r="Y118" s="27"/>
      <c r="Z118" s="27"/>
      <c r="AB118" s="27"/>
      <c r="AC118" s="27"/>
      <c r="AD118" s="27"/>
      <c r="AN118" s="27"/>
      <c r="AO118" s="27"/>
      <c r="AP118" s="27"/>
      <c r="BK118"/>
      <c r="BL118"/>
      <c r="BM118"/>
      <c r="BN118"/>
      <c r="BO118"/>
      <c r="BP118"/>
      <c r="BQ118"/>
    </row>
    <row r="119" spans="1:69" s="4" customFormat="1" ht="12.75">
      <c r="A119" s="27"/>
      <c r="B119" s="31"/>
      <c r="C119" s="37"/>
      <c r="L119" s="27"/>
      <c r="M119" s="27"/>
      <c r="N119" s="27"/>
      <c r="X119" s="27"/>
      <c r="Y119" s="27"/>
      <c r="Z119" s="27"/>
      <c r="AB119" s="27"/>
      <c r="AC119" s="27"/>
      <c r="AD119" s="27"/>
      <c r="AN119" s="27"/>
      <c r="AO119" s="27"/>
      <c r="AP119" s="27"/>
      <c r="BK119"/>
      <c r="BL119"/>
      <c r="BM119"/>
      <c r="BN119"/>
      <c r="BO119"/>
      <c r="BP119"/>
      <c r="BQ119"/>
    </row>
    <row r="120" spans="1:69" s="4" customFormat="1" ht="12.75">
      <c r="A120" s="27"/>
      <c r="B120" s="31"/>
      <c r="C120" s="37"/>
      <c r="L120" s="27"/>
      <c r="M120" s="27"/>
      <c r="N120" s="27"/>
      <c r="X120" s="27"/>
      <c r="Y120" s="27"/>
      <c r="Z120" s="27"/>
      <c r="AB120" s="27"/>
      <c r="AC120" s="27"/>
      <c r="AD120" s="27"/>
      <c r="AN120" s="27"/>
      <c r="AO120" s="27"/>
      <c r="AP120" s="27"/>
      <c r="BK120"/>
      <c r="BL120"/>
      <c r="BM120"/>
      <c r="BN120"/>
      <c r="BO120"/>
      <c r="BP120"/>
      <c r="BQ120"/>
    </row>
    <row r="121" spans="1:69" s="4" customFormat="1" ht="12.75">
      <c r="A121" s="27"/>
      <c r="B121" s="31"/>
      <c r="C121" s="37"/>
      <c r="L121" s="27"/>
      <c r="M121" s="27"/>
      <c r="N121" s="27"/>
      <c r="X121" s="27"/>
      <c r="Y121" s="27"/>
      <c r="Z121" s="27"/>
      <c r="AB121" s="27"/>
      <c r="AC121" s="27"/>
      <c r="AD121" s="27"/>
      <c r="AN121" s="27"/>
      <c r="AO121" s="27"/>
      <c r="AP121" s="27"/>
      <c r="BK121"/>
      <c r="BL121"/>
      <c r="BM121"/>
      <c r="BN121"/>
      <c r="BO121"/>
      <c r="BP121"/>
      <c r="BQ121"/>
    </row>
    <row r="122" spans="1:69" s="4" customFormat="1" ht="12.75">
      <c r="A122" s="27"/>
      <c r="B122" s="31"/>
      <c r="C122" s="37"/>
      <c r="L122" s="27"/>
      <c r="M122" s="27"/>
      <c r="N122" s="27"/>
      <c r="X122" s="27"/>
      <c r="Y122" s="27"/>
      <c r="Z122" s="27"/>
      <c r="AB122" s="27"/>
      <c r="AC122" s="27"/>
      <c r="AD122" s="27"/>
      <c r="AN122" s="27"/>
      <c r="AO122" s="27"/>
      <c r="AP122" s="27"/>
      <c r="BK122"/>
      <c r="BL122"/>
      <c r="BM122"/>
      <c r="BN122"/>
      <c r="BO122"/>
      <c r="BP122"/>
      <c r="BQ122"/>
    </row>
    <row r="123" spans="1:69" s="4" customFormat="1" ht="12.75">
      <c r="A123" s="27"/>
      <c r="B123" s="31"/>
      <c r="C123" s="37"/>
      <c r="L123" s="27"/>
      <c r="M123" s="27"/>
      <c r="N123" s="27"/>
      <c r="X123" s="27"/>
      <c r="Y123" s="27"/>
      <c r="Z123" s="27"/>
      <c r="AB123" s="27"/>
      <c r="AC123" s="27"/>
      <c r="AD123" s="27"/>
      <c r="AN123" s="27"/>
      <c r="AO123" s="27"/>
      <c r="AP123" s="27"/>
      <c r="BK123"/>
      <c r="BL123"/>
      <c r="BM123"/>
      <c r="BN123"/>
      <c r="BO123"/>
      <c r="BP123"/>
      <c r="BQ123"/>
    </row>
    <row r="124" spans="1:69" s="4" customFormat="1" ht="12.75">
      <c r="A124" s="27"/>
      <c r="B124" s="31"/>
      <c r="C124" s="37"/>
      <c r="L124" s="27"/>
      <c r="M124" s="27"/>
      <c r="N124" s="27"/>
      <c r="X124" s="27"/>
      <c r="Y124" s="27" t="s">
        <v>35</v>
      </c>
      <c r="Z124" s="27" t="s">
        <v>35</v>
      </c>
      <c r="AB124" s="27"/>
      <c r="AC124" s="27"/>
      <c r="AD124" s="27"/>
      <c r="AN124" s="27"/>
      <c r="AO124" s="27"/>
      <c r="AP124" s="27"/>
      <c r="BK124"/>
      <c r="BL124"/>
      <c r="BM124"/>
      <c r="BN124"/>
      <c r="BO124"/>
      <c r="BP124"/>
      <c r="BQ124"/>
    </row>
    <row r="125" spans="1:69" s="4" customFormat="1" ht="12.75">
      <c r="A125" s="27"/>
      <c r="B125" s="31"/>
      <c r="C125" s="37"/>
      <c r="L125" s="27"/>
      <c r="M125" s="27"/>
      <c r="N125" s="27"/>
      <c r="X125" s="27"/>
      <c r="Y125" s="27"/>
      <c r="Z125" s="27"/>
      <c r="AB125" s="27"/>
      <c r="AC125" s="27"/>
      <c r="AD125" s="27"/>
      <c r="AN125" s="27"/>
      <c r="AO125" s="27"/>
      <c r="AP125" s="27"/>
      <c r="BK125"/>
      <c r="BL125"/>
      <c r="BM125"/>
      <c r="BN125"/>
      <c r="BO125"/>
      <c r="BP125"/>
      <c r="BQ125"/>
    </row>
    <row r="126" spans="1:69" s="4" customFormat="1" ht="12.75">
      <c r="A126" s="27"/>
      <c r="B126" s="31"/>
      <c r="C126" s="37"/>
      <c r="L126" s="27"/>
      <c r="M126" s="27"/>
      <c r="N126" s="27"/>
      <c r="X126" s="27"/>
      <c r="Y126" s="27"/>
      <c r="Z126" s="27"/>
      <c r="AB126" s="27"/>
      <c r="AC126" s="27"/>
      <c r="AD126" s="27"/>
      <c r="AN126" s="27"/>
      <c r="AO126" s="27"/>
      <c r="AP126" s="27"/>
      <c r="BK126"/>
      <c r="BL126"/>
      <c r="BM126"/>
      <c r="BN126"/>
      <c r="BO126"/>
      <c r="BP126"/>
      <c r="BQ126"/>
    </row>
    <row r="127" spans="1:69" s="4" customFormat="1" ht="12.75">
      <c r="A127" s="27"/>
      <c r="B127" s="31"/>
      <c r="C127" s="37"/>
      <c r="L127" s="27"/>
      <c r="M127" s="27"/>
      <c r="N127" s="27"/>
      <c r="X127" s="27"/>
      <c r="Y127" s="27"/>
      <c r="Z127" s="27"/>
      <c r="AB127" s="27"/>
      <c r="AC127" s="27"/>
      <c r="AD127" s="27"/>
      <c r="AN127" s="27"/>
      <c r="AO127" s="27"/>
      <c r="AP127" s="27"/>
      <c r="BK127"/>
      <c r="BL127"/>
      <c r="BM127"/>
      <c r="BN127"/>
      <c r="BO127"/>
      <c r="BP127"/>
      <c r="BQ127"/>
    </row>
    <row r="128" spans="1:69" s="4" customFormat="1" ht="12.75">
      <c r="A128" s="27"/>
      <c r="B128" s="31"/>
      <c r="C128" s="37"/>
      <c r="L128" s="27"/>
      <c r="M128" s="27"/>
      <c r="N128" s="27"/>
      <c r="X128" s="27"/>
      <c r="Y128" s="27"/>
      <c r="Z128" s="27"/>
      <c r="AB128" s="27"/>
      <c r="AC128" s="27"/>
      <c r="AD128" s="27"/>
      <c r="AN128" s="27"/>
      <c r="AO128" s="27"/>
      <c r="AP128" s="27"/>
      <c r="BK128"/>
      <c r="BL128"/>
      <c r="BM128"/>
      <c r="BN128"/>
      <c r="BO128"/>
      <c r="BP128"/>
      <c r="BQ128"/>
    </row>
    <row r="129" spans="1:69" s="4" customFormat="1" ht="12.75">
      <c r="A129" s="27"/>
      <c r="B129" s="31"/>
      <c r="C129" s="37"/>
      <c r="L129" s="27"/>
      <c r="M129" s="27"/>
      <c r="N129" s="27"/>
      <c r="X129" s="27"/>
      <c r="Y129" s="27"/>
      <c r="Z129" s="27"/>
      <c r="AB129" s="27"/>
      <c r="AC129" s="27"/>
      <c r="AD129" s="27"/>
      <c r="AN129" s="27"/>
      <c r="AO129" s="27"/>
      <c r="AP129" s="27"/>
      <c r="BK129"/>
      <c r="BL129"/>
      <c r="BM129"/>
      <c r="BN129"/>
      <c r="BO129"/>
      <c r="BP129"/>
      <c r="BQ129"/>
    </row>
    <row r="130" spans="1:69" s="4" customFormat="1" ht="12.75">
      <c r="A130" s="27"/>
      <c r="B130" s="31"/>
      <c r="C130" s="37"/>
      <c r="L130" s="27"/>
      <c r="M130" s="27"/>
      <c r="N130" s="27"/>
      <c r="X130" s="27"/>
      <c r="Y130" s="27"/>
      <c r="Z130" s="27"/>
      <c r="AB130" s="27"/>
      <c r="AC130" s="27"/>
      <c r="AD130" s="27"/>
      <c r="AN130" s="27"/>
      <c r="AO130" s="27"/>
      <c r="AP130" s="27"/>
      <c r="BK130"/>
      <c r="BL130"/>
      <c r="BM130"/>
      <c r="BN130"/>
      <c r="BO130"/>
      <c r="BP130"/>
      <c r="BQ130"/>
    </row>
    <row r="131" spans="1:69" s="4" customFormat="1" ht="12.75">
      <c r="A131" s="27"/>
      <c r="B131" s="31"/>
      <c r="C131" s="37"/>
      <c r="L131" s="27"/>
      <c r="M131" s="27"/>
      <c r="N131" s="27"/>
      <c r="X131" s="27"/>
      <c r="Y131" s="27"/>
      <c r="Z131" s="27"/>
      <c r="AB131" s="27"/>
      <c r="AC131" s="27"/>
      <c r="AD131" s="27"/>
      <c r="AN131" s="27"/>
      <c r="AO131" s="27"/>
      <c r="AP131" s="27"/>
      <c r="BK131"/>
      <c r="BL131"/>
      <c r="BM131"/>
      <c r="BN131"/>
      <c r="BO131"/>
      <c r="BP131"/>
      <c r="BQ131"/>
    </row>
    <row r="132" spans="1:69" s="4" customFormat="1" ht="12.75">
      <c r="A132" s="27"/>
      <c r="B132" s="31"/>
      <c r="C132" s="37"/>
      <c r="L132" s="27"/>
      <c r="M132" s="27"/>
      <c r="N132" s="27"/>
      <c r="X132" s="27"/>
      <c r="Y132" s="27"/>
      <c r="Z132" s="27"/>
      <c r="AB132" s="27"/>
      <c r="AC132" s="27"/>
      <c r="AD132" s="27"/>
      <c r="AN132" s="27"/>
      <c r="AO132" s="27"/>
      <c r="AP132" s="27"/>
      <c r="BK132"/>
      <c r="BL132"/>
      <c r="BM132"/>
      <c r="BN132"/>
      <c r="BO132"/>
      <c r="BP132"/>
      <c r="BQ132"/>
    </row>
    <row r="133" spans="1:69" s="4" customFormat="1" ht="12.75">
      <c r="A133" s="27"/>
      <c r="B133" s="31"/>
      <c r="C133" s="37"/>
      <c r="L133" s="27"/>
      <c r="M133" s="27"/>
      <c r="N133" s="27"/>
      <c r="X133" s="27"/>
      <c r="Y133" s="27"/>
      <c r="Z133" s="27"/>
      <c r="AB133" s="27"/>
      <c r="AC133" s="27"/>
      <c r="AD133" s="27"/>
      <c r="AN133" s="27"/>
      <c r="AO133" s="27"/>
      <c r="AP133" s="27"/>
      <c r="BK133"/>
      <c r="BL133"/>
      <c r="BM133"/>
      <c r="BN133"/>
      <c r="BO133"/>
      <c r="BP133"/>
      <c r="BQ133"/>
    </row>
    <row r="134" spans="1:69" s="4" customFormat="1" ht="12.75">
      <c r="A134" s="27"/>
      <c r="B134" s="31"/>
      <c r="C134" s="37"/>
      <c r="L134" s="27"/>
      <c r="M134" s="27"/>
      <c r="N134" s="27"/>
      <c r="X134" s="27"/>
      <c r="Y134" s="27"/>
      <c r="Z134" s="27"/>
      <c r="AB134" s="27"/>
      <c r="AC134" s="27"/>
      <c r="AD134" s="27"/>
      <c r="AN134" s="27"/>
      <c r="AO134" s="27"/>
      <c r="AP134" s="27"/>
      <c r="BK134"/>
      <c r="BL134"/>
      <c r="BM134"/>
      <c r="BN134"/>
      <c r="BO134"/>
      <c r="BP134"/>
      <c r="BQ134"/>
    </row>
    <row r="135" spans="1:69" s="4" customFormat="1" ht="12.75">
      <c r="A135" s="27"/>
      <c r="B135" s="31"/>
      <c r="C135" s="37"/>
      <c r="L135" s="27"/>
      <c r="M135" s="27"/>
      <c r="N135" s="27"/>
      <c r="X135" s="27"/>
      <c r="Y135" s="27"/>
      <c r="Z135" s="27"/>
      <c r="AB135" s="27"/>
      <c r="AC135" s="27"/>
      <c r="AD135" s="27"/>
      <c r="AN135" s="27"/>
      <c r="AO135" s="27"/>
      <c r="AP135" s="27"/>
      <c r="BK135"/>
      <c r="BL135"/>
      <c r="BM135"/>
      <c r="BN135"/>
      <c r="BO135"/>
      <c r="BP135"/>
      <c r="BQ135"/>
    </row>
    <row r="136" spans="1:69" s="4" customFormat="1" ht="12.75">
      <c r="A136" s="27"/>
      <c r="B136" s="31"/>
      <c r="C136" s="37"/>
      <c r="L136" s="27"/>
      <c r="M136" s="27"/>
      <c r="N136" s="27"/>
      <c r="X136" s="27"/>
      <c r="Y136" s="27"/>
      <c r="Z136" s="27"/>
      <c r="AB136" s="27"/>
      <c r="AC136" s="27"/>
      <c r="AD136" s="27"/>
      <c r="AN136" s="27"/>
      <c r="AO136" s="27"/>
      <c r="AP136" s="27"/>
      <c r="BK136"/>
      <c r="BL136"/>
      <c r="BM136"/>
      <c r="BN136"/>
      <c r="BO136"/>
      <c r="BP136"/>
      <c r="BQ136"/>
    </row>
    <row r="137" spans="1:69" s="4" customFormat="1" ht="12.75">
      <c r="A137" s="27"/>
      <c r="B137" s="31"/>
      <c r="C137" s="37"/>
      <c r="L137" s="27"/>
      <c r="M137" s="27"/>
      <c r="N137" s="27"/>
      <c r="X137" s="27"/>
      <c r="Y137" s="27"/>
      <c r="Z137" s="27"/>
      <c r="AB137" s="27"/>
      <c r="AC137" s="27"/>
      <c r="AD137" s="27"/>
      <c r="AN137" s="27"/>
      <c r="AO137" s="27"/>
      <c r="AP137" s="27"/>
      <c r="BK137"/>
      <c r="BL137"/>
      <c r="BM137"/>
      <c r="BN137"/>
      <c r="BO137"/>
      <c r="BP137"/>
      <c r="BQ137"/>
    </row>
    <row r="138" spans="1:69" s="4" customFormat="1" ht="12.75">
      <c r="A138" s="27"/>
      <c r="B138" s="31"/>
      <c r="C138" s="37"/>
      <c r="L138" s="27"/>
      <c r="M138" s="27"/>
      <c r="N138" s="27"/>
      <c r="X138" s="27"/>
      <c r="Y138" s="27"/>
      <c r="Z138" s="27"/>
      <c r="AB138" s="27"/>
      <c r="AC138" s="27"/>
      <c r="AD138" s="27"/>
      <c r="AN138" s="27"/>
      <c r="AO138" s="27"/>
      <c r="AP138" s="27"/>
      <c r="BK138"/>
      <c r="BL138"/>
      <c r="BM138"/>
      <c r="BN138"/>
      <c r="BO138"/>
      <c r="BP138"/>
      <c r="BQ138"/>
    </row>
    <row r="139" spans="1:69" s="4" customFormat="1" ht="12.75">
      <c r="A139" s="27"/>
      <c r="B139" s="31"/>
      <c r="C139" s="37"/>
      <c r="L139" s="27"/>
      <c r="M139" s="27"/>
      <c r="N139" s="27"/>
      <c r="X139" s="27"/>
      <c r="Y139" s="27"/>
      <c r="Z139" s="27"/>
      <c r="AB139" s="27"/>
      <c r="AC139" s="27"/>
      <c r="AD139" s="27"/>
      <c r="AN139" s="27"/>
      <c r="AO139" s="27"/>
      <c r="AP139" s="27"/>
      <c r="BK139"/>
      <c r="BL139"/>
      <c r="BM139"/>
      <c r="BN139"/>
      <c r="BO139"/>
      <c r="BP139"/>
      <c r="BQ139"/>
    </row>
    <row r="140" spans="1:69" s="4" customFormat="1" ht="12.75">
      <c r="A140" s="27"/>
      <c r="B140" s="31"/>
      <c r="C140" s="37"/>
      <c r="L140" s="27"/>
      <c r="M140" s="27"/>
      <c r="N140" s="27"/>
      <c r="X140" s="27"/>
      <c r="Y140" s="27"/>
      <c r="Z140" s="27"/>
      <c r="AB140" s="27"/>
      <c r="AC140" s="27"/>
      <c r="AD140" s="27"/>
      <c r="AN140" s="27"/>
      <c r="AO140" s="27"/>
      <c r="AP140" s="27"/>
      <c r="BK140"/>
      <c r="BL140"/>
      <c r="BM140"/>
      <c r="BN140"/>
      <c r="BO140"/>
      <c r="BP140"/>
      <c r="BQ140"/>
    </row>
    <row r="141" spans="1:69" s="4" customFormat="1" ht="12.75">
      <c r="A141" s="27"/>
      <c r="B141" s="31"/>
      <c r="C141" s="37"/>
      <c r="L141" s="27"/>
      <c r="M141" s="27"/>
      <c r="N141" s="27"/>
      <c r="X141" s="27"/>
      <c r="Y141" s="27"/>
      <c r="Z141" s="27"/>
      <c r="AB141" s="27"/>
      <c r="AC141" s="27"/>
      <c r="AD141" s="27"/>
      <c r="AN141" s="27"/>
      <c r="AO141" s="27"/>
      <c r="AP141" s="27"/>
      <c r="BK141"/>
      <c r="BL141"/>
      <c r="BM141"/>
      <c r="BN141"/>
      <c r="BO141"/>
      <c r="BP141"/>
      <c r="BQ141"/>
    </row>
    <row r="142" spans="1:69" s="4" customFormat="1" ht="12.75">
      <c r="A142" s="27"/>
      <c r="B142" s="31"/>
      <c r="C142" s="37"/>
      <c r="L142" s="27"/>
      <c r="M142" s="27"/>
      <c r="N142" s="27"/>
      <c r="X142" s="27"/>
      <c r="Y142" s="27"/>
      <c r="Z142" s="27"/>
      <c r="AB142" s="27"/>
      <c r="AC142" s="27"/>
      <c r="AD142" s="27"/>
      <c r="AN142" s="27"/>
      <c r="AO142" s="27"/>
      <c r="AP142" s="27"/>
      <c r="BK142"/>
      <c r="BL142"/>
      <c r="BM142"/>
      <c r="BN142"/>
      <c r="BO142"/>
      <c r="BP142"/>
      <c r="BQ142"/>
    </row>
    <row r="143" spans="1:69" s="4" customFormat="1" ht="12.75">
      <c r="A143" s="27"/>
      <c r="B143" s="31"/>
      <c r="C143" s="37"/>
      <c r="L143" s="27"/>
      <c r="M143" s="27"/>
      <c r="N143" s="27"/>
      <c r="X143" s="27"/>
      <c r="Y143" s="27"/>
      <c r="Z143" s="27"/>
      <c r="AB143" s="27"/>
      <c r="AC143" s="27"/>
      <c r="AD143" s="27"/>
      <c r="AN143" s="27"/>
      <c r="AO143" s="27"/>
      <c r="AP143" s="27"/>
      <c r="BK143"/>
      <c r="BL143"/>
      <c r="BM143"/>
      <c r="BN143"/>
      <c r="BO143"/>
      <c r="BP143"/>
      <c r="BQ143"/>
    </row>
    <row r="144" spans="1:69" s="4" customFormat="1" ht="12.75">
      <c r="A144" s="27"/>
      <c r="B144" s="31"/>
      <c r="C144" s="37"/>
      <c r="L144" s="27"/>
      <c r="M144" s="27"/>
      <c r="N144" s="27"/>
      <c r="X144" s="27"/>
      <c r="Y144" s="27"/>
      <c r="Z144" s="27"/>
      <c r="AB144" s="27"/>
      <c r="AC144" s="27"/>
      <c r="AD144" s="27"/>
      <c r="AN144" s="27"/>
      <c r="AO144" s="27"/>
      <c r="AP144" s="27"/>
      <c r="BK144"/>
      <c r="BL144"/>
      <c r="BM144"/>
      <c r="BN144"/>
      <c r="BO144"/>
      <c r="BP144"/>
      <c r="BQ144"/>
    </row>
    <row r="145" spans="1:69" s="4" customFormat="1" ht="12.75">
      <c r="A145" s="27"/>
      <c r="B145" s="31"/>
      <c r="C145" s="37"/>
      <c r="L145" s="27"/>
      <c r="M145" s="27"/>
      <c r="N145" s="27"/>
      <c r="X145" s="27"/>
      <c r="Y145" s="27"/>
      <c r="Z145" s="27"/>
      <c r="AB145" s="27"/>
      <c r="AC145" s="27"/>
      <c r="AD145" s="27"/>
      <c r="AN145" s="27"/>
      <c r="AO145" s="27"/>
      <c r="AP145" s="27"/>
      <c r="BK145"/>
      <c r="BL145"/>
      <c r="BM145"/>
      <c r="BN145"/>
      <c r="BO145"/>
      <c r="BP145"/>
      <c r="BQ145"/>
    </row>
    <row r="146" spans="1:69" s="4" customFormat="1" ht="12.75">
      <c r="A146" s="27"/>
      <c r="B146" s="31"/>
      <c r="C146" s="37"/>
      <c r="L146" s="27"/>
      <c r="M146" s="27"/>
      <c r="N146" s="27"/>
      <c r="X146" s="27"/>
      <c r="Y146" s="27"/>
      <c r="Z146" s="27"/>
      <c r="AB146" s="27"/>
      <c r="AC146" s="27"/>
      <c r="AD146" s="27"/>
      <c r="AN146" s="27"/>
      <c r="AO146" s="27"/>
      <c r="AP146" s="27"/>
      <c r="BK146"/>
      <c r="BL146"/>
      <c r="BM146"/>
      <c r="BN146"/>
      <c r="BO146"/>
      <c r="BP146"/>
      <c r="BQ146"/>
    </row>
    <row r="147" spans="1:69" s="4" customFormat="1" ht="12.75">
      <c r="A147" s="27"/>
      <c r="B147" s="31"/>
      <c r="C147" s="37"/>
      <c r="L147" s="27"/>
      <c r="M147" s="27"/>
      <c r="N147" s="27"/>
      <c r="X147" s="27"/>
      <c r="Y147" s="27"/>
      <c r="Z147" s="27"/>
      <c r="AB147" s="27"/>
      <c r="AC147" s="27"/>
      <c r="AD147" s="27"/>
      <c r="AN147" s="27"/>
      <c r="AO147" s="27"/>
      <c r="AP147" s="27"/>
      <c r="BK147"/>
      <c r="BL147"/>
      <c r="BM147"/>
      <c r="BN147"/>
      <c r="BO147"/>
      <c r="BP147"/>
      <c r="BQ147"/>
    </row>
    <row r="148" spans="1:69" s="4" customFormat="1" ht="12.75">
      <c r="A148" s="27"/>
      <c r="B148" s="31"/>
      <c r="C148" s="37"/>
      <c r="L148" s="27"/>
      <c r="M148" s="27"/>
      <c r="N148" s="27"/>
      <c r="X148" s="27"/>
      <c r="Y148" s="27"/>
      <c r="Z148" s="27"/>
      <c r="AB148" s="27"/>
      <c r="AC148" s="27"/>
      <c r="AD148" s="27"/>
      <c r="AN148" s="27"/>
      <c r="AO148" s="27"/>
      <c r="AP148" s="27"/>
      <c r="BK148"/>
      <c r="BL148"/>
      <c r="BM148"/>
      <c r="BN148"/>
      <c r="BO148"/>
      <c r="BP148"/>
      <c r="BQ148"/>
    </row>
    <row r="149" spans="1:69" s="4" customFormat="1" ht="12.75">
      <c r="A149" s="27"/>
      <c r="B149" s="31"/>
      <c r="C149" s="37"/>
      <c r="L149" s="27"/>
      <c r="M149" s="27"/>
      <c r="N149" s="27"/>
      <c r="AN149" s="27"/>
      <c r="AO149" s="27"/>
      <c r="AP149" s="27"/>
      <c r="BK149"/>
      <c r="BL149"/>
      <c r="BM149"/>
      <c r="BN149"/>
      <c r="BO149"/>
      <c r="BP149"/>
      <c r="BQ149"/>
    </row>
    <row r="150" spans="1:69" s="4" customFormat="1" ht="12.75">
      <c r="A150" s="27"/>
      <c r="B150" s="31"/>
      <c r="C150" s="37"/>
      <c r="L150" s="27"/>
      <c r="M150" s="27"/>
      <c r="N150" s="27"/>
      <c r="AN150" s="27"/>
      <c r="AO150" s="27"/>
      <c r="AP150" s="27"/>
      <c r="BK150"/>
      <c r="BL150"/>
      <c r="BM150"/>
      <c r="BN150"/>
      <c r="BO150"/>
      <c r="BP150"/>
      <c r="BQ150"/>
    </row>
    <row r="151" spans="1:69" s="4" customFormat="1" ht="12.75">
      <c r="A151" s="27"/>
      <c r="B151" s="31"/>
      <c r="C151" s="37"/>
      <c r="L151" s="27"/>
      <c r="M151" s="27"/>
      <c r="N151" s="27"/>
      <c r="AN151" s="27"/>
      <c r="AO151" s="27"/>
      <c r="AP151" s="27"/>
      <c r="BK151"/>
      <c r="BL151"/>
      <c r="BM151"/>
      <c r="BN151"/>
      <c r="BO151"/>
      <c r="BP151"/>
      <c r="BQ151"/>
    </row>
    <row r="152" spans="1:69" s="4" customFormat="1" ht="12.75">
      <c r="A152" s="27"/>
      <c r="B152" s="31"/>
      <c r="C152" s="37"/>
      <c r="L152" s="27"/>
      <c r="M152" s="27"/>
      <c r="N152" s="27"/>
      <c r="AN152" s="27"/>
      <c r="AO152" s="27"/>
      <c r="AP152" s="27"/>
      <c r="BK152"/>
      <c r="BL152"/>
      <c r="BM152"/>
      <c r="BN152"/>
      <c r="BO152"/>
      <c r="BP152"/>
      <c r="BQ152"/>
    </row>
    <row r="153" spans="1:69" s="4" customFormat="1" ht="12.75">
      <c r="A153" s="27"/>
      <c r="B153" s="31"/>
      <c r="C153" s="37"/>
      <c r="L153" s="27"/>
      <c r="M153" s="27"/>
      <c r="N153" s="27"/>
      <c r="AN153" s="27"/>
      <c r="AO153" s="27"/>
      <c r="AP153" s="27"/>
      <c r="BK153"/>
      <c r="BL153"/>
      <c r="BM153"/>
      <c r="BN153"/>
      <c r="BO153"/>
      <c r="BP153"/>
      <c r="BQ153"/>
    </row>
    <row r="154" spans="1:69" s="4" customFormat="1" ht="12.75">
      <c r="A154" s="27"/>
      <c r="B154" s="31"/>
      <c r="C154" s="37"/>
      <c r="L154" s="27"/>
      <c r="M154" s="27"/>
      <c r="N154" s="27"/>
      <c r="AN154" s="27"/>
      <c r="AO154" s="27"/>
      <c r="AP154" s="27"/>
      <c r="BK154"/>
      <c r="BL154"/>
      <c r="BM154"/>
      <c r="BN154"/>
      <c r="BO154"/>
      <c r="BP154"/>
      <c r="BQ154"/>
    </row>
    <row r="155" spans="1:69" s="4" customFormat="1" ht="12.75">
      <c r="A155" s="27"/>
      <c r="B155" s="31"/>
      <c r="C155" s="37"/>
      <c r="L155" s="27"/>
      <c r="M155" s="27"/>
      <c r="N155" s="27"/>
      <c r="AN155" s="27"/>
      <c r="AO155" s="27"/>
      <c r="AP155" s="27"/>
      <c r="BK155"/>
      <c r="BL155"/>
      <c r="BM155"/>
      <c r="BN155"/>
      <c r="BO155"/>
      <c r="BP155"/>
      <c r="BQ155"/>
    </row>
    <row r="156" spans="1:69" s="4" customFormat="1" ht="12.75">
      <c r="A156" s="27"/>
      <c r="B156" s="31"/>
      <c r="C156" s="37"/>
      <c r="L156" s="27"/>
      <c r="M156" s="27"/>
      <c r="N156" s="27"/>
      <c r="AN156" s="27"/>
      <c r="AO156" s="27"/>
      <c r="AP156" s="27"/>
      <c r="BK156"/>
      <c r="BL156"/>
      <c r="BM156"/>
      <c r="BN156"/>
      <c r="BO156"/>
      <c r="BP156"/>
      <c r="BQ156"/>
    </row>
    <row r="157" spans="1:69" s="4" customFormat="1" ht="12.75">
      <c r="A157" s="27"/>
      <c r="B157" s="31"/>
      <c r="C157" s="37"/>
      <c r="L157" s="27"/>
      <c r="M157" s="27"/>
      <c r="N157" s="27"/>
      <c r="AN157" s="27"/>
      <c r="AO157" s="27"/>
      <c r="AP157" s="27"/>
      <c r="BK157"/>
      <c r="BL157"/>
      <c r="BM157"/>
      <c r="BN157"/>
      <c r="BO157"/>
      <c r="BP157"/>
      <c r="BQ157"/>
    </row>
    <row r="158" spans="1:69" s="4" customFormat="1" ht="12.75">
      <c r="A158" s="27"/>
      <c r="B158" s="31"/>
      <c r="C158" s="37"/>
      <c r="L158" s="27"/>
      <c r="M158" s="27"/>
      <c r="N158" s="27"/>
      <c r="AN158" s="27"/>
      <c r="AO158" s="27"/>
      <c r="AP158" s="27"/>
      <c r="BK158"/>
      <c r="BL158"/>
      <c r="BM158"/>
      <c r="BN158"/>
      <c r="BO158"/>
      <c r="BP158"/>
      <c r="BQ158"/>
    </row>
    <row r="159" spans="1:69" s="4" customFormat="1" ht="12.75">
      <c r="A159" s="27"/>
      <c r="B159" s="31"/>
      <c r="C159" s="37"/>
      <c r="L159" s="27"/>
      <c r="M159" s="27"/>
      <c r="N159" s="27"/>
      <c r="AN159" s="27"/>
      <c r="AO159" s="27"/>
      <c r="AP159" s="27"/>
      <c r="BK159"/>
      <c r="BL159"/>
      <c r="BM159"/>
      <c r="BN159"/>
      <c r="BO159"/>
      <c r="BP159"/>
      <c r="BQ159"/>
    </row>
    <row r="160" spans="1:69" s="4" customFormat="1" ht="12.75">
      <c r="A160" s="27"/>
      <c r="B160" s="31"/>
      <c r="C160" s="37"/>
      <c r="L160" s="27"/>
      <c r="M160" s="27"/>
      <c r="N160" s="27"/>
      <c r="AN160" s="27"/>
      <c r="AO160" s="27"/>
      <c r="AP160" s="27"/>
      <c r="BK160"/>
      <c r="BL160"/>
      <c r="BM160"/>
      <c r="BN160"/>
      <c r="BO160"/>
      <c r="BP160"/>
      <c r="BQ160"/>
    </row>
    <row r="161" spans="1:69" s="4" customFormat="1" ht="12.75">
      <c r="A161" s="27"/>
      <c r="B161" s="31"/>
      <c r="C161" s="37"/>
      <c r="L161" s="27"/>
      <c r="M161" s="27"/>
      <c r="N161" s="27"/>
      <c r="AN161" s="27"/>
      <c r="AO161" s="27"/>
      <c r="AP161" s="27"/>
      <c r="BK161"/>
      <c r="BL161"/>
      <c r="BM161"/>
      <c r="BN161"/>
      <c r="BO161"/>
      <c r="BP161"/>
      <c r="BQ161"/>
    </row>
    <row r="162" spans="1:69" s="4" customFormat="1" ht="12.75">
      <c r="A162" s="27"/>
      <c r="B162" s="31"/>
      <c r="C162" s="37"/>
      <c r="L162" s="27"/>
      <c r="M162" s="27"/>
      <c r="N162" s="27"/>
      <c r="AN162" s="27"/>
      <c r="AO162" s="27"/>
      <c r="AP162" s="27"/>
      <c r="BK162"/>
      <c r="BL162"/>
      <c r="BM162"/>
      <c r="BN162"/>
      <c r="BO162"/>
      <c r="BP162"/>
      <c r="BQ162"/>
    </row>
    <row r="163" spans="1:69" s="4" customFormat="1" ht="12.75">
      <c r="A163" s="27"/>
      <c r="B163" s="31"/>
      <c r="C163" s="37"/>
      <c r="L163" s="27"/>
      <c r="M163" s="27"/>
      <c r="N163" s="27"/>
      <c r="AN163" s="27"/>
      <c r="AO163" s="27"/>
      <c r="AP163" s="27"/>
      <c r="BK163"/>
      <c r="BL163"/>
      <c r="BM163"/>
      <c r="BN163"/>
      <c r="BO163"/>
      <c r="BP163"/>
      <c r="BQ163"/>
    </row>
    <row r="164" spans="1:69" s="4" customFormat="1" ht="12.75">
      <c r="A164" s="27"/>
      <c r="B164" s="31"/>
      <c r="C164" s="37"/>
      <c r="L164" s="27"/>
      <c r="M164" s="27"/>
      <c r="N164" s="27"/>
      <c r="AN164" s="27"/>
      <c r="AO164" s="27"/>
      <c r="AP164" s="27"/>
      <c r="BK164"/>
      <c r="BL164"/>
      <c r="BM164"/>
      <c r="BN164"/>
      <c r="BO164"/>
      <c r="BP164"/>
      <c r="BQ164"/>
    </row>
    <row r="165" spans="1:69" s="4" customFormat="1" ht="12.75">
      <c r="A165" s="27"/>
      <c r="B165" s="31"/>
      <c r="C165" s="37"/>
      <c r="L165" s="27"/>
      <c r="M165" s="27"/>
      <c r="N165" s="27"/>
      <c r="AN165" s="27"/>
      <c r="AO165" s="27"/>
      <c r="AP165" s="27"/>
      <c r="BK165"/>
      <c r="BL165"/>
      <c r="BM165"/>
      <c r="BN165"/>
      <c r="BO165"/>
      <c r="BP165"/>
      <c r="BQ165"/>
    </row>
    <row r="166" spans="1:69" s="4" customFormat="1" ht="12.75">
      <c r="A166" s="27"/>
      <c r="B166" s="31"/>
      <c r="C166" s="37"/>
      <c r="L166" s="27"/>
      <c r="M166" s="27"/>
      <c r="N166" s="27"/>
      <c r="AN166" s="27"/>
      <c r="AO166" s="27"/>
      <c r="AP166" s="27"/>
      <c r="BK166"/>
      <c r="BL166"/>
      <c r="BM166"/>
      <c r="BN166"/>
      <c r="BO166"/>
      <c r="BP166"/>
      <c r="BQ166"/>
    </row>
    <row r="167" spans="1:69" s="4" customFormat="1" ht="12.75">
      <c r="A167" s="27"/>
      <c r="B167" s="31"/>
      <c r="C167" s="37"/>
      <c r="L167" s="27"/>
      <c r="M167" s="27"/>
      <c r="N167" s="27"/>
      <c r="AN167" s="27"/>
      <c r="AO167" s="27"/>
      <c r="AP167" s="27"/>
      <c r="BK167"/>
      <c r="BL167"/>
      <c r="BM167"/>
      <c r="BN167"/>
      <c r="BO167"/>
      <c r="BP167"/>
      <c r="BQ167"/>
    </row>
    <row r="168" spans="1:69" s="4" customFormat="1" ht="12.75">
      <c r="A168" s="27"/>
      <c r="B168" s="31"/>
      <c r="C168" s="37"/>
      <c r="L168" s="27"/>
      <c r="M168" s="27"/>
      <c r="N168" s="27"/>
      <c r="AN168" s="27"/>
      <c r="AO168" s="27"/>
      <c r="AP168" s="27"/>
      <c r="BK168"/>
      <c r="BL168"/>
      <c r="BM168"/>
      <c r="BN168"/>
      <c r="BO168"/>
      <c r="BP168"/>
      <c r="BQ168"/>
    </row>
    <row r="169" spans="1:69" s="4" customFormat="1" ht="12.75">
      <c r="A169" s="27"/>
      <c r="B169" s="31"/>
      <c r="C169" s="37"/>
      <c r="L169" s="27"/>
      <c r="M169" s="27"/>
      <c r="N169" s="27"/>
      <c r="AN169" s="27"/>
      <c r="AO169" s="27"/>
      <c r="AP169" s="27"/>
      <c r="BK169"/>
      <c r="BL169"/>
      <c r="BM169"/>
      <c r="BN169"/>
      <c r="BO169"/>
      <c r="BP169"/>
      <c r="BQ169"/>
    </row>
    <row r="170" spans="1:69" s="4" customFormat="1" ht="12.75">
      <c r="A170" s="27"/>
      <c r="B170" s="31"/>
      <c r="C170" s="37"/>
      <c r="L170" s="27"/>
      <c r="M170" s="27"/>
      <c r="N170" s="27"/>
      <c r="AN170" s="27"/>
      <c r="AO170" s="27"/>
      <c r="AP170" s="27"/>
      <c r="BK170"/>
      <c r="BL170"/>
      <c r="BM170"/>
      <c r="BN170"/>
      <c r="BO170"/>
      <c r="BP170"/>
      <c r="BQ170"/>
    </row>
    <row r="171" spans="1:69" s="4" customFormat="1" ht="12.75">
      <c r="A171" s="27"/>
      <c r="B171" s="31"/>
      <c r="C171" s="37"/>
      <c r="L171" s="27"/>
      <c r="M171" s="27"/>
      <c r="N171" s="27"/>
      <c r="AN171" s="27"/>
      <c r="AO171" s="27"/>
      <c r="AP171" s="27"/>
      <c r="BK171"/>
      <c r="BL171"/>
      <c r="BM171"/>
      <c r="BN171"/>
      <c r="BO171"/>
      <c r="BP171"/>
      <c r="BQ171"/>
    </row>
    <row r="172" spans="1:69" s="4" customFormat="1" ht="12.75">
      <c r="A172" s="27"/>
      <c r="B172" s="31"/>
      <c r="C172" s="37"/>
      <c r="L172" s="27"/>
      <c r="M172" s="27"/>
      <c r="N172" s="27"/>
      <c r="AN172" s="27"/>
      <c r="AO172" s="27"/>
      <c r="AP172" s="27"/>
      <c r="BK172"/>
      <c r="BL172"/>
      <c r="BM172"/>
      <c r="BN172"/>
      <c r="BO172"/>
      <c r="BP172"/>
      <c r="BQ172"/>
    </row>
    <row r="173" spans="1:69" s="4" customFormat="1" ht="12.75">
      <c r="A173" s="27"/>
      <c r="B173" s="31"/>
      <c r="C173" s="37"/>
      <c r="L173" s="27"/>
      <c r="M173" s="27"/>
      <c r="N173" s="27"/>
      <c r="AN173" s="27"/>
      <c r="AO173" s="27"/>
      <c r="AP173" s="27"/>
      <c r="BK173"/>
      <c r="BL173"/>
      <c r="BM173"/>
      <c r="BN173"/>
      <c r="BO173"/>
      <c r="BP173"/>
      <c r="BQ173"/>
    </row>
    <row r="174" spans="1:69" s="4" customFormat="1" ht="12.75">
      <c r="A174" s="27"/>
      <c r="B174" s="31"/>
      <c r="C174" s="37"/>
      <c r="L174" s="27"/>
      <c r="M174" s="27"/>
      <c r="N174" s="27"/>
      <c r="AN174" s="27"/>
      <c r="AO174" s="27"/>
      <c r="AP174" s="27"/>
      <c r="BK174"/>
      <c r="BL174"/>
      <c r="BM174"/>
      <c r="BN174"/>
      <c r="BO174"/>
      <c r="BP174"/>
      <c r="BQ174"/>
    </row>
    <row r="175" spans="1:69" s="4" customFormat="1" ht="12.75">
      <c r="A175" s="27"/>
      <c r="B175" s="31"/>
      <c r="C175" s="37"/>
      <c r="L175" s="27"/>
      <c r="M175" s="27"/>
      <c r="N175" s="27"/>
      <c r="AN175" s="27"/>
      <c r="AO175" s="27"/>
      <c r="AP175" s="27"/>
      <c r="BK175"/>
      <c r="BL175"/>
      <c r="BM175"/>
      <c r="BN175"/>
      <c r="BO175"/>
      <c r="BP175"/>
      <c r="BQ175"/>
    </row>
    <row r="176" spans="1:69" s="4" customFormat="1" ht="12.75">
      <c r="A176" s="27"/>
      <c r="B176" s="31"/>
      <c r="C176" s="37"/>
      <c r="L176" s="27"/>
      <c r="M176" s="27"/>
      <c r="N176" s="27"/>
      <c r="AN176" s="27"/>
      <c r="AO176" s="27"/>
      <c r="AP176" s="27"/>
      <c r="BK176"/>
      <c r="BL176"/>
      <c r="BM176"/>
      <c r="BN176"/>
      <c r="BO176"/>
      <c r="BP176"/>
      <c r="BQ176"/>
    </row>
    <row r="177" spans="1:69" s="4" customFormat="1" ht="12.75">
      <c r="A177" s="27"/>
      <c r="B177" s="31"/>
      <c r="C177" s="37"/>
      <c r="L177" s="27"/>
      <c r="M177" s="27"/>
      <c r="N177" s="27"/>
      <c r="AN177" s="27"/>
      <c r="AO177" s="27"/>
      <c r="AP177" s="27"/>
      <c r="BK177"/>
      <c r="BL177"/>
      <c r="BM177"/>
      <c r="BN177"/>
      <c r="BO177"/>
      <c r="BP177"/>
      <c r="BQ177"/>
    </row>
    <row r="178" spans="1:69" s="4" customFormat="1" ht="12.75">
      <c r="A178" s="27"/>
      <c r="B178" s="31"/>
      <c r="C178" s="37"/>
      <c r="L178" s="27"/>
      <c r="M178" s="27"/>
      <c r="N178" s="27"/>
      <c r="AN178" s="27"/>
      <c r="AO178" s="27"/>
      <c r="AP178" s="27"/>
      <c r="BK178"/>
      <c r="BL178"/>
      <c r="BM178"/>
      <c r="BN178"/>
      <c r="BO178"/>
      <c r="BP178"/>
      <c r="BQ178"/>
    </row>
    <row r="179" spans="1:69" s="4" customFormat="1" ht="12.75">
      <c r="A179" s="27"/>
      <c r="B179" s="31"/>
      <c r="C179" s="37"/>
      <c r="L179" s="27"/>
      <c r="M179" s="27"/>
      <c r="N179" s="27"/>
      <c r="AN179" s="27"/>
      <c r="AO179" s="27"/>
      <c r="AP179" s="27"/>
      <c r="BK179"/>
      <c r="BL179"/>
      <c r="BM179"/>
      <c r="BN179"/>
      <c r="BO179"/>
      <c r="BP179"/>
      <c r="BQ179"/>
    </row>
    <row r="180" spans="1:69" s="4" customFormat="1" ht="12.75">
      <c r="A180" s="27"/>
      <c r="B180" s="31"/>
      <c r="C180" s="37"/>
      <c r="L180" s="27"/>
      <c r="M180" s="27"/>
      <c r="N180" s="27"/>
      <c r="AN180" s="27"/>
      <c r="AO180" s="27"/>
      <c r="AP180" s="27"/>
      <c r="BK180"/>
      <c r="BL180"/>
      <c r="BM180"/>
      <c r="BN180"/>
      <c r="BO180"/>
      <c r="BP180"/>
      <c r="BQ180"/>
    </row>
    <row r="181" spans="1:69" s="4" customFormat="1" ht="12.75">
      <c r="A181" s="27"/>
      <c r="B181" s="31"/>
      <c r="C181" s="37"/>
      <c r="L181" s="27"/>
      <c r="M181" s="27"/>
      <c r="N181" s="27"/>
      <c r="AN181" s="27"/>
      <c r="AO181" s="27"/>
      <c r="AP181" s="27"/>
      <c r="BK181"/>
      <c r="BL181"/>
      <c r="BM181"/>
      <c r="BN181"/>
      <c r="BO181"/>
      <c r="BP181"/>
      <c r="BQ181"/>
    </row>
    <row r="182" spans="1:69" s="4" customFormat="1" ht="12.75">
      <c r="A182" s="27"/>
      <c r="B182" s="31"/>
      <c r="C182" s="37"/>
      <c r="L182" s="27"/>
      <c r="M182" s="27"/>
      <c r="N182" s="27"/>
      <c r="AN182" s="27"/>
      <c r="AO182" s="27"/>
      <c r="AP182" s="27"/>
      <c r="BK182"/>
      <c r="BL182"/>
      <c r="BM182"/>
      <c r="BN182"/>
      <c r="BO182"/>
      <c r="BP182"/>
      <c r="BQ182"/>
    </row>
    <row r="183" spans="1:69" s="4" customFormat="1" ht="12.75">
      <c r="A183" s="27"/>
      <c r="B183" s="31"/>
      <c r="C183" s="37"/>
      <c r="L183" s="27"/>
      <c r="M183" s="27"/>
      <c r="N183" s="27"/>
      <c r="AN183" s="27"/>
      <c r="AO183" s="27"/>
      <c r="AP183" s="27"/>
      <c r="BK183"/>
      <c r="BL183"/>
      <c r="BM183"/>
      <c r="BN183"/>
      <c r="BO183"/>
      <c r="BP183"/>
      <c r="BQ183"/>
    </row>
    <row r="184" spans="1:69" s="4" customFormat="1" ht="12.75">
      <c r="A184" s="27"/>
      <c r="B184" s="31"/>
      <c r="C184" s="37"/>
      <c r="L184" s="27"/>
      <c r="M184" s="27"/>
      <c r="N184" s="27"/>
      <c r="AN184" s="27"/>
      <c r="AO184" s="27"/>
      <c r="AP184" s="27"/>
      <c r="BK184"/>
      <c r="BL184"/>
      <c r="BM184"/>
      <c r="BN184"/>
      <c r="BO184"/>
      <c r="BP184"/>
      <c r="BQ184"/>
    </row>
    <row r="185" spans="1:69" s="4" customFormat="1" ht="12.75">
      <c r="A185" s="27"/>
      <c r="B185" s="31"/>
      <c r="C185" s="37"/>
      <c r="L185" s="27"/>
      <c r="M185" s="27"/>
      <c r="N185" s="27"/>
      <c r="AN185" s="27"/>
      <c r="AO185" s="27"/>
      <c r="AP185" s="27"/>
      <c r="BK185"/>
      <c r="BL185"/>
      <c r="BM185"/>
      <c r="BN185"/>
      <c r="BO185"/>
      <c r="BP185"/>
      <c r="BQ185"/>
    </row>
    <row r="186" spans="1:69" s="4" customFormat="1" ht="12.75">
      <c r="A186" s="27"/>
      <c r="B186" s="31"/>
      <c r="C186" s="37"/>
      <c r="L186" s="27"/>
      <c r="M186" s="27"/>
      <c r="N186" s="27"/>
      <c r="AN186" s="27"/>
      <c r="AO186" s="27"/>
      <c r="AP186" s="27"/>
      <c r="BK186"/>
      <c r="BL186"/>
      <c r="BM186"/>
      <c r="BN186"/>
      <c r="BO186"/>
      <c r="BP186"/>
      <c r="BQ186"/>
    </row>
    <row r="187" spans="1:69" s="4" customFormat="1" ht="12.75">
      <c r="A187" s="27"/>
      <c r="B187" s="31"/>
      <c r="C187" s="37"/>
      <c r="L187" s="27"/>
      <c r="M187" s="27"/>
      <c r="N187" s="27"/>
      <c r="AN187" s="27"/>
      <c r="AO187" s="27"/>
      <c r="AP187" s="27"/>
      <c r="BK187"/>
      <c r="BL187"/>
      <c r="BM187"/>
      <c r="BN187"/>
      <c r="BO187"/>
      <c r="BP187"/>
      <c r="BQ187"/>
    </row>
    <row r="188" spans="1:69" s="4" customFormat="1" ht="12.75">
      <c r="A188" s="27"/>
      <c r="B188" s="31"/>
      <c r="C188" s="37"/>
      <c r="L188" s="27"/>
      <c r="M188" s="27"/>
      <c r="N188" s="27"/>
      <c r="AN188" s="27"/>
      <c r="AO188" s="27"/>
      <c r="AP188" s="27"/>
      <c r="BK188"/>
      <c r="BL188"/>
      <c r="BM188"/>
      <c r="BN188"/>
      <c r="BO188"/>
      <c r="BP188"/>
      <c r="BQ188"/>
    </row>
    <row r="189" spans="1:69" s="4" customFormat="1" ht="12.75">
      <c r="A189" s="27"/>
      <c r="B189" s="31"/>
      <c r="C189" s="37"/>
      <c r="L189" s="27"/>
      <c r="M189" s="27"/>
      <c r="N189" s="27"/>
      <c r="AN189" s="27"/>
      <c r="AO189" s="27"/>
      <c r="AP189" s="27"/>
      <c r="BK189"/>
      <c r="BL189"/>
      <c r="BM189"/>
      <c r="BN189"/>
      <c r="BO189"/>
      <c r="BP189"/>
      <c r="BQ189"/>
    </row>
    <row r="190" spans="1:69" s="4" customFormat="1" ht="12.75">
      <c r="A190" s="27"/>
      <c r="B190" s="31"/>
      <c r="C190" s="37"/>
      <c r="L190" s="27"/>
      <c r="M190" s="27"/>
      <c r="N190" s="27"/>
      <c r="AN190" s="27"/>
      <c r="AO190" s="27"/>
      <c r="AP190" s="27"/>
      <c r="BK190"/>
      <c r="BL190"/>
      <c r="BM190"/>
      <c r="BN190"/>
      <c r="BO190"/>
      <c r="BP190"/>
      <c r="BQ190"/>
    </row>
    <row r="191" spans="1:69" s="4" customFormat="1" ht="12.75">
      <c r="A191" s="27"/>
      <c r="B191" s="31"/>
      <c r="C191" s="37"/>
      <c r="L191" s="27"/>
      <c r="M191" s="27"/>
      <c r="N191" s="27"/>
      <c r="AN191" s="27"/>
      <c r="AO191" s="27"/>
      <c r="AP191" s="27"/>
      <c r="BK191"/>
      <c r="BL191"/>
      <c r="BM191"/>
      <c r="BN191"/>
      <c r="BO191"/>
      <c r="BP191"/>
      <c r="BQ191"/>
    </row>
    <row r="192" spans="1:69" s="4" customFormat="1" ht="12.75">
      <c r="A192" s="27"/>
      <c r="B192" s="31"/>
      <c r="C192" s="37"/>
      <c r="L192" s="27"/>
      <c r="M192" s="27"/>
      <c r="N192" s="27"/>
      <c r="AN192" s="27"/>
      <c r="AO192" s="27"/>
      <c r="AP192" s="27"/>
      <c r="BK192"/>
      <c r="BL192"/>
      <c r="BM192"/>
      <c r="BN192"/>
      <c r="BO192"/>
      <c r="BP192"/>
      <c r="BQ192"/>
    </row>
    <row r="193" spans="1:69" s="4" customFormat="1" ht="12.75">
      <c r="A193" s="27"/>
      <c r="B193" s="31"/>
      <c r="C193" s="37"/>
      <c r="L193" s="27"/>
      <c r="M193" s="27"/>
      <c r="N193" s="27"/>
      <c r="AN193" s="27"/>
      <c r="AO193" s="27"/>
      <c r="AP193" s="27"/>
      <c r="BK193"/>
      <c r="BL193"/>
      <c r="BM193"/>
      <c r="BN193"/>
      <c r="BO193"/>
      <c r="BP193"/>
      <c r="BQ193"/>
    </row>
    <row r="194" spans="1:69" s="4" customFormat="1" ht="12.75">
      <c r="A194" s="27"/>
      <c r="B194" s="31"/>
      <c r="C194" s="37"/>
      <c r="L194" s="27"/>
      <c r="M194" s="27"/>
      <c r="N194" s="27"/>
      <c r="AN194" s="27"/>
      <c r="AO194" s="27"/>
      <c r="AP194" s="27"/>
      <c r="BK194"/>
      <c r="BL194"/>
      <c r="BM194"/>
      <c r="BN194"/>
      <c r="BO194"/>
      <c r="BP194"/>
      <c r="BQ194"/>
    </row>
    <row r="195" spans="1:69" s="4" customFormat="1" ht="12.75">
      <c r="A195" s="27"/>
      <c r="B195" s="31"/>
      <c r="C195" s="37"/>
      <c r="L195" s="27"/>
      <c r="M195" s="27"/>
      <c r="N195" s="27"/>
      <c r="AN195" s="27"/>
      <c r="AO195" s="27"/>
      <c r="AP195" s="27"/>
      <c r="BK195"/>
      <c r="BL195"/>
      <c r="BM195"/>
      <c r="BN195"/>
      <c r="BO195"/>
      <c r="BP195"/>
      <c r="BQ195"/>
    </row>
    <row r="196" spans="1:69" s="4" customFormat="1" ht="12.75">
      <c r="A196" s="27"/>
      <c r="B196" s="31"/>
      <c r="C196" s="37"/>
      <c r="L196" s="27"/>
      <c r="M196" s="27"/>
      <c r="N196" s="27"/>
      <c r="AN196" s="27"/>
      <c r="AO196" s="27"/>
      <c r="AP196" s="27"/>
      <c r="BK196"/>
      <c r="BL196"/>
      <c r="BM196"/>
      <c r="BN196"/>
      <c r="BO196"/>
      <c r="BP196"/>
      <c r="BQ196"/>
    </row>
    <row r="197" spans="1:69" s="4" customFormat="1" ht="12.75">
      <c r="A197" s="27"/>
      <c r="B197" s="31"/>
      <c r="C197" s="37"/>
      <c r="L197" s="27"/>
      <c r="M197" s="27"/>
      <c r="N197" s="27"/>
      <c r="AN197" s="27"/>
      <c r="AO197" s="27"/>
      <c r="AP197" s="27"/>
      <c r="BK197"/>
      <c r="BL197"/>
      <c r="BM197"/>
      <c r="BN197"/>
      <c r="BO197"/>
      <c r="BP197"/>
      <c r="BQ197"/>
    </row>
    <row r="198" spans="1:69" s="4" customFormat="1" ht="12.75">
      <c r="A198" s="27"/>
      <c r="B198" s="31"/>
      <c r="C198" s="37"/>
      <c r="L198" s="27"/>
      <c r="M198" s="27"/>
      <c r="N198" s="27"/>
      <c r="AN198" s="27"/>
      <c r="AO198" s="27"/>
      <c r="AP198" s="27"/>
      <c r="BK198"/>
      <c r="BL198"/>
      <c r="BM198"/>
      <c r="BN198"/>
      <c r="BO198"/>
      <c r="BP198"/>
      <c r="BQ198"/>
    </row>
    <row r="199" spans="1:69" s="4" customFormat="1" ht="12.75">
      <c r="A199" s="27"/>
      <c r="B199" s="31"/>
      <c r="C199" s="37"/>
      <c r="L199" s="27"/>
      <c r="M199" s="27"/>
      <c r="N199" s="27"/>
      <c r="AN199" s="27"/>
      <c r="AO199" s="27"/>
      <c r="AP199" s="27"/>
      <c r="BK199"/>
      <c r="BL199"/>
      <c r="BM199"/>
      <c r="BN199"/>
      <c r="BO199"/>
      <c r="BP199"/>
      <c r="BQ199"/>
    </row>
    <row r="200" spans="1:69" s="4" customFormat="1" ht="12.75">
      <c r="A200" s="27"/>
      <c r="B200" s="31"/>
      <c r="C200" s="37"/>
      <c r="L200" s="27"/>
      <c r="M200" s="27"/>
      <c r="N200" s="27"/>
      <c r="AN200" s="27"/>
      <c r="AO200" s="27"/>
      <c r="AP200" s="27"/>
      <c r="BK200"/>
      <c r="BL200"/>
      <c r="BM200"/>
      <c r="BN200"/>
      <c r="BO200"/>
      <c r="BP200"/>
      <c r="BQ200"/>
    </row>
    <row r="201" spans="1:69" s="4" customFormat="1" ht="12.75">
      <c r="A201" s="27"/>
      <c r="B201" s="31"/>
      <c r="C201" s="37"/>
      <c r="L201" s="27"/>
      <c r="M201" s="27"/>
      <c r="N201" s="27"/>
      <c r="AN201" s="27"/>
      <c r="AO201" s="27"/>
      <c r="AP201" s="27"/>
      <c r="BK201"/>
      <c r="BL201"/>
      <c r="BM201"/>
      <c r="BN201"/>
      <c r="BO201"/>
      <c r="BP201"/>
      <c r="BQ201"/>
    </row>
    <row r="202" spans="1:69" s="4" customFormat="1" ht="12.75">
      <c r="A202" s="27"/>
      <c r="B202" s="31"/>
      <c r="C202" s="37"/>
      <c r="L202" s="27"/>
      <c r="M202" s="27"/>
      <c r="N202" s="27"/>
      <c r="AN202" s="27"/>
      <c r="AO202" s="27"/>
      <c r="AP202" s="27"/>
      <c r="BK202"/>
      <c r="BL202"/>
      <c r="BM202"/>
      <c r="BN202"/>
      <c r="BO202"/>
      <c r="BP202"/>
      <c r="BQ202"/>
    </row>
    <row r="203" spans="1:69" s="4" customFormat="1" ht="12.75">
      <c r="A203" s="27"/>
      <c r="B203" s="31"/>
      <c r="C203" s="37"/>
      <c r="L203" s="27"/>
      <c r="M203" s="27"/>
      <c r="N203" s="27"/>
      <c r="AN203" s="27"/>
      <c r="AO203" s="27"/>
      <c r="AP203" s="27"/>
      <c r="BK203"/>
      <c r="BL203"/>
      <c r="BM203"/>
      <c r="BN203"/>
      <c r="BO203"/>
      <c r="BP203"/>
      <c r="BQ203"/>
    </row>
    <row r="204" spans="1:69" s="4" customFormat="1" ht="12.75">
      <c r="A204" s="27"/>
      <c r="B204" s="31"/>
      <c r="C204" s="37"/>
      <c r="L204" s="27"/>
      <c r="M204" s="27"/>
      <c r="N204" s="27"/>
      <c r="AN204" s="27"/>
      <c r="AO204" s="27"/>
      <c r="AP204" s="27"/>
      <c r="BK204"/>
      <c r="BL204"/>
      <c r="BM204"/>
      <c r="BN204"/>
      <c r="BO204"/>
      <c r="BP204"/>
      <c r="BQ204"/>
    </row>
    <row r="205" spans="1:69" s="4" customFormat="1" ht="12.75">
      <c r="A205" s="27"/>
      <c r="B205" s="31"/>
      <c r="C205" s="37"/>
      <c r="L205" s="27"/>
      <c r="M205" s="27"/>
      <c r="N205" s="27"/>
      <c r="AN205" s="27"/>
      <c r="AO205" s="27"/>
      <c r="AP205" s="27"/>
      <c r="BK205"/>
      <c r="BL205"/>
      <c r="BM205"/>
      <c r="BN205"/>
      <c r="BO205"/>
      <c r="BP205"/>
      <c r="BQ205"/>
    </row>
    <row r="206" spans="1:69" s="4" customFormat="1" ht="12.75">
      <c r="A206" s="27"/>
      <c r="B206" s="31"/>
      <c r="C206" s="37"/>
      <c r="L206" s="27"/>
      <c r="M206" s="27"/>
      <c r="N206" s="27"/>
      <c r="AN206" s="27"/>
      <c r="AO206" s="27"/>
      <c r="AP206" s="27"/>
      <c r="BK206"/>
      <c r="BL206"/>
      <c r="BM206"/>
      <c r="BN206"/>
      <c r="BO206"/>
      <c r="BP206"/>
      <c r="BQ206"/>
    </row>
    <row r="207" spans="1:69" s="4" customFormat="1" ht="12.75">
      <c r="A207" s="27"/>
      <c r="B207" s="31"/>
      <c r="C207" s="37"/>
      <c r="L207" s="27"/>
      <c r="M207" s="27"/>
      <c r="N207" s="27"/>
      <c r="AN207" s="27"/>
      <c r="AO207" s="27"/>
      <c r="AP207" s="27"/>
      <c r="BK207"/>
      <c r="BL207"/>
      <c r="BM207"/>
      <c r="BN207"/>
      <c r="BO207"/>
      <c r="BP207"/>
      <c r="BQ207"/>
    </row>
    <row r="208" spans="1:69" s="4" customFormat="1" ht="12.75">
      <c r="A208" s="27"/>
      <c r="B208" s="31"/>
      <c r="C208" s="37"/>
      <c r="L208" s="27"/>
      <c r="M208" s="27"/>
      <c r="N208" s="27"/>
      <c r="AN208" s="27"/>
      <c r="AO208" s="27"/>
      <c r="AP208" s="27"/>
      <c r="BK208"/>
      <c r="BL208"/>
      <c r="BM208"/>
      <c r="BN208"/>
      <c r="BO208"/>
      <c r="BP208"/>
      <c r="BQ208"/>
    </row>
    <row r="209" spans="1:69" s="4" customFormat="1" ht="12.75">
      <c r="A209" s="27"/>
      <c r="B209" s="31"/>
      <c r="C209" s="37"/>
      <c r="L209" s="27"/>
      <c r="M209" s="27"/>
      <c r="N209" s="27"/>
      <c r="AN209" s="27"/>
      <c r="AO209" s="27"/>
      <c r="AP209" s="27"/>
      <c r="BK209"/>
      <c r="BL209"/>
      <c r="BM209"/>
      <c r="BN209"/>
      <c r="BO209"/>
      <c r="BP209"/>
      <c r="BQ209"/>
    </row>
    <row r="210" spans="1:69" s="4" customFormat="1" ht="12.75">
      <c r="A210" s="27"/>
      <c r="B210" s="31"/>
      <c r="C210" s="37"/>
      <c r="L210" s="27"/>
      <c r="M210" s="27"/>
      <c r="N210" s="27"/>
      <c r="AN210" s="27"/>
      <c r="AO210" s="27"/>
      <c r="AP210" s="27"/>
      <c r="BK210"/>
      <c r="BL210"/>
      <c r="BM210"/>
      <c r="BN210"/>
      <c r="BO210"/>
      <c r="BP210"/>
      <c r="BQ210"/>
    </row>
    <row r="211" spans="1:69" s="4" customFormat="1" ht="12.75">
      <c r="A211" s="27"/>
      <c r="B211" s="31"/>
      <c r="C211" s="37"/>
      <c r="L211" s="27"/>
      <c r="M211" s="27"/>
      <c r="N211" s="27"/>
      <c r="AN211" s="27"/>
      <c r="AO211" s="27"/>
      <c r="AP211" s="27"/>
      <c r="BK211"/>
      <c r="BL211"/>
      <c r="BM211"/>
      <c r="BN211"/>
      <c r="BO211"/>
      <c r="BP211"/>
      <c r="BQ211"/>
    </row>
    <row r="212" spans="1:69" s="4" customFormat="1" ht="12.75">
      <c r="A212" s="27"/>
      <c r="B212" s="31"/>
      <c r="C212" s="37"/>
      <c r="L212" s="27"/>
      <c r="M212" s="27"/>
      <c r="N212" s="27"/>
      <c r="AN212" s="27"/>
      <c r="AO212" s="27"/>
      <c r="AP212" s="27"/>
      <c r="BK212"/>
      <c r="BL212"/>
      <c r="BM212"/>
      <c r="BN212"/>
      <c r="BO212"/>
      <c r="BP212"/>
      <c r="BQ212"/>
    </row>
    <row r="213" spans="1:69" s="4" customFormat="1" ht="12.75">
      <c r="A213" s="27"/>
      <c r="B213" s="31"/>
      <c r="C213" s="37"/>
      <c r="L213" s="27"/>
      <c r="M213" s="27"/>
      <c r="N213" s="27"/>
      <c r="AN213" s="27"/>
      <c r="AO213" s="27"/>
      <c r="AP213" s="27"/>
      <c r="BK213"/>
      <c r="BL213"/>
      <c r="BM213"/>
      <c r="BN213"/>
      <c r="BO213"/>
      <c r="BP213"/>
      <c r="BQ213"/>
    </row>
    <row r="214" spans="1:69" s="4" customFormat="1" ht="12.75">
      <c r="A214" s="27"/>
      <c r="B214" s="31"/>
      <c r="C214" s="37"/>
      <c r="L214" s="27"/>
      <c r="M214" s="27"/>
      <c r="N214" s="27"/>
      <c r="AN214" s="27"/>
      <c r="AO214" s="27"/>
      <c r="AP214" s="27"/>
      <c r="BK214"/>
      <c r="BL214"/>
      <c r="BM214"/>
      <c r="BN214"/>
      <c r="BO214"/>
      <c r="BP214"/>
      <c r="BQ214"/>
    </row>
    <row r="215" spans="1:69" s="4" customFormat="1" ht="12.75">
      <c r="A215" s="27"/>
      <c r="B215" s="31"/>
      <c r="C215" s="37"/>
      <c r="L215" s="27"/>
      <c r="M215" s="27"/>
      <c r="N215" s="27"/>
      <c r="AN215" s="27"/>
      <c r="AO215" s="27"/>
      <c r="AP215" s="27"/>
      <c r="BK215"/>
      <c r="BL215"/>
      <c r="BM215"/>
      <c r="BN215"/>
      <c r="BO215"/>
      <c r="BP215"/>
      <c r="BQ215"/>
    </row>
    <row r="216" spans="1:69" s="4" customFormat="1" ht="12.75">
      <c r="A216" s="27"/>
      <c r="B216" s="31"/>
      <c r="C216" s="37"/>
      <c r="L216" s="27"/>
      <c r="M216" s="27"/>
      <c r="N216" s="27"/>
      <c r="AN216" s="27"/>
      <c r="AO216" s="27"/>
      <c r="AP216" s="27"/>
      <c r="BK216"/>
      <c r="BL216"/>
      <c r="BM216"/>
      <c r="BN216"/>
      <c r="BO216"/>
      <c r="BP216"/>
      <c r="BQ216"/>
    </row>
    <row r="217" spans="1:69" s="4" customFormat="1" ht="12.75">
      <c r="A217" s="27"/>
      <c r="B217" s="31"/>
      <c r="C217" s="37"/>
      <c r="L217" s="27"/>
      <c r="M217" s="27"/>
      <c r="N217" s="27"/>
      <c r="AN217" s="27"/>
      <c r="AO217" s="27"/>
      <c r="AP217" s="27"/>
      <c r="BK217"/>
      <c r="BL217"/>
      <c r="BM217"/>
      <c r="BN217"/>
      <c r="BO217"/>
      <c r="BP217"/>
      <c r="BQ217"/>
    </row>
    <row r="218" spans="1:69" s="4" customFormat="1" ht="12.75">
      <c r="A218" s="27"/>
      <c r="B218" s="31"/>
      <c r="C218" s="37"/>
      <c r="L218" s="27"/>
      <c r="M218" s="27"/>
      <c r="N218" s="27"/>
      <c r="AN218" s="27"/>
      <c r="AO218" s="27"/>
      <c r="AP218" s="27"/>
      <c r="BK218"/>
      <c r="BL218"/>
      <c r="BM218"/>
      <c r="BN218"/>
      <c r="BO218"/>
      <c r="BP218"/>
      <c r="BQ218"/>
    </row>
    <row r="219" spans="1:69" s="4" customFormat="1" ht="12.75">
      <c r="A219" s="27"/>
      <c r="B219" s="31"/>
      <c r="C219" s="37"/>
      <c r="L219" s="27"/>
      <c r="M219" s="27"/>
      <c r="N219" s="27"/>
      <c r="AN219" s="27"/>
      <c r="AO219" s="27"/>
      <c r="AP219" s="27"/>
      <c r="BK219"/>
      <c r="BL219"/>
      <c r="BM219"/>
      <c r="BN219"/>
      <c r="BO219"/>
      <c r="BP219"/>
      <c r="BQ219"/>
    </row>
    <row r="220" spans="1:69" s="4" customFormat="1" ht="12.75">
      <c r="A220" s="27"/>
      <c r="B220" s="31"/>
      <c r="C220" s="37"/>
      <c r="L220" s="27"/>
      <c r="M220" s="27"/>
      <c r="N220" s="27"/>
      <c r="AN220" s="27"/>
      <c r="AO220" s="27"/>
      <c r="AP220" s="27"/>
      <c r="BK220"/>
      <c r="BL220"/>
      <c r="BM220"/>
      <c r="BN220"/>
      <c r="BO220"/>
      <c r="BP220"/>
      <c r="BQ220"/>
    </row>
    <row r="221" spans="1:69" s="4" customFormat="1" ht="12.75">
      <c r="A221" s="27"/>
      <c r="B221" s="31"/>
      <c r="C221" s="37"/>
      <c r="L221" s="27"/>
      <c r="M221" s="27"/>
      <c r="N221" s="27"/>
      <c r="AN221" s="27"/>
      <c r="AO221" s="27"/>
      <c r="AP221" s="27"/>
      <c r="BK221"/>
      <c r="BL221"/>
      <c r="BM221"/>
      <c r="BN221"/>
      <c r="BO221"/>
      <c r="BP221"/>
      <c r="BQ221"/>
    </row>
    <row r="222" spans="1:69" s="4" customFormat="1" ht="12.75">
      <c r="A222" s="27"/>
      <c r="B222" s="31"/>
      <c r="C222" s="37"/>
      <c r="L222" s="27"/>
      <c r="M222" s="27"/>
      <c r="N222" s="27"/>
      <c r="AN222" s="27"/>
      <c r="AO222" s="27"/>
      <c r="AP222" s="27"/>
      <c r="BK222"/>
      <c r="BL222"/>
      <c r="BM222"/>
      <c r="BN222"/>
      <c r="BO222"/>
      <c r="BP222"/>
      <c r="BQ222"/>
    </row>
    <row r="223" spans="1:69" s="4" customFormat="1" ht="12.75">
      <c r="A223" s="27"/>
      <c r="B223" s="31"/>
      <c r="C223" s="37"/>
      <c r="L223" s="27"/>
      <c r="M223" s="27"/>
      <c r="N223" s="27"/>
      <c r="AN223" s="27"/>
      <c r="AO223" s="27"/>
      <c r="AP223" s="27"/>
      <c r="BK223"/>
      <c r="BL223"/>
      <c r="BM223"/>
      <c r="BN223"/>
      <c r="BO223"/>
      <c r="BP223"/>
      <c r="BQ223"/>
    </row>
    <row r="224" spans="1:69" s="4" customFormat="1" ht="12.75">
      <c r="A224" s="27"/>
      <c r="B224" s="31"/>
      <c r="C224" s="37"/>
      <c r="L224" s="27"/>
      <c r="M224" s="27"/>
      <c r="N224" s="27"/>
      <c r="AN224" s="27"/>
      <c r="AO224" s="27"/>
      <c r="AP224" s="27"/>
      <c r="BK224"/>
      <c r="BL224"/>
      <c r="BM224"/>
      <c r="BN224"/>
      <c r="BO224"/>
      <c r="BP224"/>
      <c r="BQ224"/>
    </row>
    <row r="225" spans="1:69" s="4" customFormat="1" ht="12.75">
      <c r="A225" s="27"/>
      <c r="B225" s="31"/>
      <c r="C225" s="37"/>
      <c r="L225" s="27"/>
      <c r="M225" s="27"/>
      <c r="N225" s="27"/>
      <c r="AN225" s="27"/>
      <c r="AO225" s="27"/>
      <c r="AP225" s="27"/>
      <c r="BK225"/>
      <c r="BL225"/>
      <c r="BM225"/>
      <c r="BN225"/>
      <c r="BO225"/>
      <c r="BP225"/>
      <c r="BQ225"/>
    </row>
    <row r="226" spans="1:69" s="4" customFormat="1" ht="12.75">
      <c r="A226" s="27"/>
      <c r="B226" s="31"/>
      <c r="C226" s="37"/>
      <c r="L226" s="27"/>
      <c r="M226" s="27"/>
      <c r="N226" s="27"/>
      <c r="AN226" s="27"/>
      <c r="AO226" s="27"/>
      <c r="AP226" s="27"/>
      <c r="BK226"/>
      <c r="BL226"/>
      <c r="BM226"/>
      <c r="BN226"/>
      <c r="BO226"/>
      <c r="BP226"/>
      <c r="BQ226"/>
    </row>
    <row r="227" spans="1:69" s="4" customFormat="1" ht="12.75">
      <c r="A227" s="27"/>
      <c r="B227" s="31"/>
      <c r="C227" s="37"/>
      <c r="L227" s="27"/>
      <c r="M227" s="27"/>
      <c r="N227" s="27"/>
      <c r="AN227" s="27"/>
      <c r="AO227" s="27"/>
      <c r="AP227" s="27"/>
      <c r="BK227"/>
      <c r="BL227"/>
      <c r="BM227"/>
      <c r="BN227"/>
      <c r="BO227"/>
      <c r="BP227"/>
      <c r="BQ227"/>
    </row>
    <row r="228" spans="1:69" s="4" customFormat="1" ht="12.75">
      <c r="A228" s="27"/>
      <c r="B228" s="31"/>
      <c r="C228" s="37"/>
      <c r="L228" s="27"/>
      <c r="M228" s="27"/>
      <c r="N228" s="27"/>
      <c r="AN228" s="27"/>
      <c r="AO228" s="27"/>
      <c r="AP228" s="27"/>
      <c r="BK228"/>
      <c r="BL228"/>
      <c r="BM228"/>
      <c r="BN228"/>
      <c r="BO228"/>
      <c r="BP228"/>
      <c r="BQ228"/>
    </row>
    <row r="229" spans="1:69" s="4" customFormat="1" ht="12.75">
      <c r="A229" s="27"/>
      <c r="B229" s="31"/>
      <c r="C229" s="37"/>
      <c r="L229" s="27"/>
      <c r="M229" s="27"/>
      <c r="N229" s="27"/>
      <c r="AN229" s="27"/>
      <c r="AO229" s="27"/>
      <c r="AP229" s="27"/>
      <c r="BK229"/>
      <c r="BL229"/>
      <c r="BM229"/>
      <c r="BN229"/>
      <c r="BO229"/>
      <c r="BP229"/>
      <c r="BQ229"/>
    </row>
    <row r="230" spans="1:69" s="4" customFormat="1" ht="12.75">
      <c r="A230" s="27"/>
      <c r="B230" s="31"/>
      <c r="C230" s="37"/>
      <c r="L230" s="27"/>
      <c r="M230" s="27"/>
      <c r="N230" s="27"/>
      <c r="AN230" s="27"/>
      <c r="AO230" s="27"/>
      <c r="AP230" s="27"/>
      <c r="BK230"/>
      <c r="BL230"/>
      <c r="BM230"/>
      <c r="BN230"/>
      <c r="BO230"/>
      <c r="BP230"/>
      <c r="BQ230"/>
    </row>
    <row r="231" spans="1:69" s="4" customFormat="1" ht="12.75">
      <c r="A231" s="27"/>
      <c r="B231" s="31"/>
      <c r="C231" s="37"/>
      <c r="L231" s="27"/>
      <c r="M231" s="27"/>
      <c r="N231" s="27"/>
      <c r="AN231" s="27"/>
      <c r="AO231" s="27"/>
      <c r="AP231" s="27"/>
      <c r="BK231"/>
      <c r="BL231"/>
      <c r="BM231"/>
      <c r="BN231"/>
      <c r="BO231"/>
      <c r="BP231"/>
      <c r="BQ231"/>
    </row>
    <row r="232" spans="1:69" s="4" customFormat="1" ht="12.75">
      <c r="A232" s="27"/>
      <c r="B232" s="31"/>
      <c r="C232" s="37"/>
      <c r="L232" s="27"/>
      <c r="M232" s="27"/>
      <c r="N232" s="27"/>
      <c r="AN232" s="27"/>
      <c r="AO232" s="27"/>
      <c r="AP232" s="27"/>
      <c r="BK232"/>
      <c r="BL232"/>
      <c r="BM232"/>
      <c r="BN232"/>
      <c r="BO232"/>
      <c r="BP232"/>
      <c r="BQ232"/>
    </row>
    <row r="233" spans="1:69" s="4" customFormat="1" ht="12.75">
      <c r="A233" s="27"/>
      <c r="B233" s="31"/>
      <c r="C233" s="37"/>
      <c r="L233" s="27"/>
      <c r="M233" s="27"/>
      <c r="N233" s="27"/>
      <c r="AN233" s="27"/>
      <c r="AO233" s="27"/>
      <c r="AP233" s="27"/>
      <c r="BK233"/>
      <c r="BL233"/>
      <c r="BM233"/>
      <c r="BN233"/>
      <c r="BO233"/>
      <c r="BP233"/>
      <c r="BQ233"/>
    </row>
    <row r="234" spans="1:69" s="4" customFormat="1" ht="12.75">
      <c r="A234" s="27"/>
      <c r="B234" s="31"/>
      <c r="C234" s="37"/>
      <c r="L234" s="27"/>
      <c r="M234" s="27"/>
      <c r="N234" s="27"/>
      <c r="AN234" s="27"/>
      <c r="AO234" s="27"/>
      <c r="AP234" s="27"/>
      <c r="BK234"/>
      <c r="BL234"/>
      <c r="BM234"/>
      <c r="BN234"/>
      <c r="BO234"/>
      <c r="BP234"/>
      <c r="BQ234"/>
    </row>
    <row r="235" spans="1:69" s="4" customFormat="1" ht="12.75">
      <c r="A235" s="27"/>
      <c r="B235" s="31"/>
      <c r="C235" s="37"/>
      <c r="L235" s="27"/>
      <c r="M235" s="27"/>
      <c r="N235" s="27"/>
      <c r="AN235" s="27"/>
      <c r="AO235" s="27"/>
      <c r="AP235" s="27"/>
      <c r="BK235"/>
      <c r="BL235"/>
      <c r="BM235"/>
      <c r="BN235"/>
      <c r="BO235"/>
      <c r="BP235"/>
      <c r="BQ235"/>
    </row>
    <row r="236" spans="1:69" s="4" customFormat="1" ht="12.75">
      <c r="A236" s="27"/>
      <c r="B236" s="31"/>
      <c r="C236" s="37"/>
      <c r="L236" s="27"/>
      <c r="M236" s="27"/>
      <c r="N236" s="27"/>
      <c r="AN236" s="27"/>
      <c r="AO236" s="27"/>
      <c r="AP236" s="27"/>
      <c r="BK236"/>
      <c r="BL236"/>
      <c r="BM236"/>
      <c r="BN236"/>
      <c r="BO236"/>
      <c r="BP236"/>
      <c r="BQ236"/>
    </row>
    <row r="237" spans="1:69" s="4" customFormat="1" ht="12.75">
      <c r="A237" s="27"/>
      <c r="B237" s="31"/>
      <c r="C237" s="37"/>
      <c r="L237" s="27"/>
      <c r="M237" s="27"/>
      <c r="N237" s="27"/>
      <c r="AN237" s="27"/>
      <c r="AO237" s="27"/>
      <c r="AP237" s="27"/>
      <c r="BK237"/>
      <c r="BL237"/>
      <c r="BM237"/>
      <c r="BN237"/>
      <c r="BO237"/>
      <c r="BP237"/>
      <c r="BQ237"/>
    </row>
    <row r="238" spans="1:69" s="4" customFormat="1" ht="12.75">
      <c r="A238" s="27"/>
      <c r="B238" s="31"/>
      <c r="C238" s="37"/>
      <c r="L238" s="27"/>
      <c r="M238" s="27"/>
      <c r="N238" s="27"/>
      <c r="AN238" s="27"/>
      <c r="AO238" s="27"/>
      <c r="AP238" s="27"/>
      <c r="BK238"/>
      <c r="BL238"/>
      <c r="BM238"/>
      <c r="BN238"/>
      <c r="BO238"/>
      <c r="BP238"/>
      <c r="BQ238"/>
    </row>
    <row r="239" spans="1:69" s="4" customFormat="1" ht="12.75">
      <c r="A239" s="27"/>
      <c r="B239" s="31"/>
      <c r="C239" s="37"/>
      <c r="L239" s="27"/>
      <c r="M239" s="27"/>
      <c r="N239" s="27"/>
      <c r="AN239" s="27"/>
      <c r="AO239" s="27"/>
      <c r="AP239" s="27"/>
      <c r="BK239"/>
      <c r="BL239"/>
      <c r="BM239"/>
      <c r="BN239"/>
      <c r="BO239"/>
      <c r="BP239"/>
      <c r="BQ239"/>
    </row>
    <row r="240" spans="1:69" s="4" customFormat="1" ht="12.75">
      <c r="A240" s="27"/>
      <c r="B240" s="31"/>
      <c r="C240" s="37"/>
      <c r="L240" s="27"/>
      <c r="M240" s="27"/>
      <c r="N240" s="27"/>
      <c r="AN240" s="27"/>
      <c r="AO240" s="27"/>
      <c r="AP240" s="27"/>
      <c r="BK240"/>
      <c r="BL240"/>
      <c r="BM240"/>
      <c r="BN240"/>
      <c r="BO240"/>
      <c r="BP240"/>
      <c r="BQ240"/>
    </row>
    <row r="241" spans="1:69" s="4" customFormat="1" ht="12.75">
      <c r="A241" s="27"/>
      <c r="B241" s="31"/>
      <c r="C241" s="37"/>
      <c r="L241" s="27"/>
      <c r="M241" s="27"/>
      <c r="N241" s="27"/>
      <c r="AN241" s="27"/>
      <c r="AO241" s="27"/>
      <c r="AP241" s="27"/>
      <c r="BK241"/>
      <c r="BL241"/>
      <c r="BM241"/>
      <c r="BN241"/>
      <c r="BO241"/>
      <c r="BP241"/>
      <c r="BQ241"/>
    </row>
    <row r="242" spans="1:69" s="4" customFormat="1" ht="12.75">
      <c r="A242" s="27"/>
      <c r="B242" s="31"/>
      <c r="C242" s="37"/>
      <c r="L242" s="27"/>
      <c r="M242" s="27"/>
      <c r="N242" s="27"/>
      <c r="AN242" s="27"/>
      <c r="AO242" s="27"/>
      <c r="AP242" s="27"/>
      <c r="BK242"/>
      <c r="BL242"/>
      <c r="BM242"/>
      <c r="BN242"/>
      <c r="BO242"/>
      <c r="BP242"/>
      <c r="BQ242"/>
    </row>
    <row r="243" spans="1:69" s="4" customFormat="1" ht="12.75">
      <c r="A243" s="27"/>
      <c r="B243" s="31"/>
      <c r="C243" s="37"/>
      <c r="L243" s="27"/>
      <c r="M243" s="27"/>
      <c r="N243" s="27"/>
      <c r="AN243" s="27"/>
      <c r="AO243" s="27"/>
      <c r="AP243" s="27"/>
      <c r="BK243"/>
      <c r="BL243"/>
      <c r="BM243"/>
      <c r="BN243"/>
      <c r="BO243"/>
      <c r="BP243"/>
      <c r="BQ243"/>
    </row>
    <row r="244" spans="1:69" s="4" customFormat="1" ht="12.75">
      <c r="A244" s="27"/>
      <c r="B244" s="31"/>
      <c r="C244" s="37"/>
      <c r="L244" s="27"/>
      <c r="M244" s="27"/>
      <c r="N244" s="27"/>
      <c r="AN244" s="27"/>
      <c r="AO244" s="27"/>
      <c r="AP244" s="27"/>
      <c r="BK244"/>
      <c r="BL244"/>
      <c r="BM244"/>
      <c r="BN244"/>
      <c r="BO244"/>
      <c r="BP244"/>
      <c r="BQ244"/>
    </row>
    <row r="245" spans="1:69" s="4" customFormat="1" ht="12.75">
      <c r="A245" s="27"/>
      <c r="B245" s="31"/>
      <c r="C245" s="37"/>
      <c r="L245" s="27"/>
      <c r="M245" s="27"/>
      <c r="N245" s="27"/>
      <c r="AN245" s="27"/>
      <c r="AO245" s="27"/>
      <c r="AP245" s="27"/>
      <c r="BK245"/>
      <c r="BL245"/>
      <c r="BM245"/>
      <c r="BN245"/>
      <c r="BO245"/>
      <c r="BP245"/>
      <c r="BQ245"/>
    </row>
    <row r="246" spans="1:69" s="4" customFormat="1" ht="12.75">
      <c r="A246" s="27"/>
      <c r="B246" s="31"/>
      <c r="C246" s="37"/>
      <c r="L246" s="27"/>
      <c r="M246" s="27"/>
      <c r="N246" s="27"/>
      <c r="AN246" s="27"/>
      <c r="AO246" s="27"/>
      <c r="AP246" s="27"/>
      <c r="BK246"/>
      <c r="BL246"/>
      <c r="BM246"/>
      <c r="BN246"/>
      <c r="BO246"/>
      <c r="BP246"/>
      <c r="BQ246"/>
    </row>
    <row r="247" spans="1:69" s="4" customFormat="1" ht="12.75">
      <c r="A247" s="27"/>
      <c r="B247" s="31"/>
      <c r="C247" s="37"/>
      <c r="L247" s="27"/>
      <c r="M247" s="27"/>
      <c r="N247" s="27"/>
      <c r="AN247" s="27"/>
      <c r="AO247" s="27"/>
      <c r="AP247" s="27"/>
      <c r="BK247"/>
      <c r="BL247"/>
      <c r="BM247"/>
      <c r="BN247"/>
      <c r="BO247"/>
      <c r="BP247"/>
      <c r="BQ247"/>
    </row>
    <row r="248" spans="1:69" s="4" customFormat="1" ht="12.75">
      <c r="A248" s="27"/>
      <c r="B248" s="31"/>
      <c r="C248" s="37"/>
      <c r="L248" s="27"/>
      <c r="M248" s="27"/>
      <c r="N248" s="27"/>
      <c r="AN248" s="27"/>
      <c r="AO248" s="27"/>
      <c r="AP248" s="27"/>
      <c r="BK248"/>
      <c r="BL248"/>
      <c r="BM248"/>
      <c r="BN248"/>
      <c r="BO248"/>
      <c r="BP248"/>
      <c r="BQ248"/>
    </row>
    <row r="249" spans="1:69" s="4" customFormat="1" ht="12.75">
      <c r="A249" s="27"/>
      <c r="B249" s="31"/>
      <c r="C249" s="37"/>
      <c r="L249" s="27"/>
      <c r="M249" s="27"/>
      <c r="N249" s="27"/>
      <c r="AN249" s="27"/>
      <c r="AO249" s="27"/>
      <c r="AP249" s="27"/>
      <c r="BK249"/>
      <c r="BL249"/>
      <c r="BM249"/>
      <c r="BN249"/>
      <c r="BO249"/>
      <c r="BP249"/>
      <c r="BQ249"/>
    </row>
    <row r="250" spans="1:69" s="4" customFormat="1" ht="12.75">
      <c r="A250" s="27"/>
      <c r="B250" s="31"/>
      <c r="C250" s="37"/>
      <c r="L250" s="27"/>
      <c r="M250" s="27"/>
      <c r="N250" s="27"/>
      <c r="AN250" s="27"/>
      <c r="AO250" s="27"/>
      <c r="AP250" s="27"/>
      <c r="BK250"/>
      <c r="BL250"/>
      <c r="BM250"/>
      <c r="BN250"/>
      <c r="BO250"/>
      <c r="BP250"/>
      <c r="BQ250"/>
    </row>
    <row r="251" spans="1:69" s="4" customFormat="1" ht="12.75">
      <c r="A251" s="27"/>
      <c r="B251" s="31"/>
      <c r="C251" s="37"/>
      <c r="L251" s="27"/>
      <c r="M251" s="27"/>
      <c r="N251" s="27"/>
      <c r="AN251" s="27"/>
      <c r="AO251" s="27"/>
      <c r="AP251" s="27"/>
      <c r="BK251"/>
      <c r="BL251"/>
      <c r="BM251"/>
      <c r="BN251"/>
      <c r="BO251"/>
      <c r="BP251"/>
      <c r="BQ251"/>
    </row>
    <row r="252" spans="1:69" s="4" customFormat="1" ht="12.75">
      <c r="A252" s="27"/>
      <c r="B252" s="31"/>
      <c r="C252" s="37"/>
      <c r="L252" s="27"/>
      <c r="M252" s="27"/>
      <c r="N252" s="27"/>
      <c r="AN252" s="27"/>
      <c r="AO252" s="27"/>
      <c r="AP252" s="27"/>
      <c r="BK252"/>
      <c r="BL252"/>
      <c r="BM252"/>
      <c r="BN252"/>
      <c r="BO252"/>
      <c r="BP252"/>
      <c r="BQ252"/>
    </row>
    <row r="253" spans="1:69" s="4" customFormat="1" ht="12.75">
      <c r="A253" s="27"/>
      <c r="B253" s="31"/>
      <c r="C253" s="37"/>
      <c r="L253" s="27"/>
      <c r="M253" s="27"/>
      <c r="N253" s="27"/>
      <c r="AN253" s="27"/>
      <c r="AO253" s="27"/>
      <c r="AP253" s="27"/>
      <c r="BK253"/>
      <c r="BL253"/>
      <c r="BM253"/>
      <c r="BN253"/>
      <c r="BO253"/>
      <c r="BP253"/>
      <c r="BQ253"/>
    </row>
    <row r="254" spans="1:69" s="4" customFormat="1" ht="12.75">
      <c r="A254" s="27"/>
      <c r="B254" s="31"/>
      <c r="C254" s="37"/>
      <c r="L254" s="27"/>
      <c r="M254" s="27"/>
      <c r="N254" s="27"/>
      <c r="AN254" s="27"/>
      <c r="AO254" s="27"/>
      <c r="AP254" s="27"/>
      <c r="BK254"/>
      <c r="BL254"/>
      <c r="BM254"/>
      <c r="BN254"/>
      <c r="BO254"/>
      <c r="BP254"/>
      <c r="BQ254"/>
    </row>
    <row r="255" spans="1:69" s="4" customFormat="1" ht="12.75">
      <c r="A255" s="27"/>
      <c r="B255" s="31"/>
      <c r="C255" s="37"/>
      <c r="L255" s="27"/>
      <c r="M255" s="27"/>
      <c r="N255" s="27"/>
      <c r="AN255" s="27"/>
      <c r="AO255" s="27"/>
      <c r="AP255" s="27"/>
      <c r="BK255"/>
      <c r="BL255"/>
      <c r="BM255"/>
      <c r="BN255"/>
      <c r="BO255"/>
      <c r="BP255"/>
      <c r="BQ255"/>
    </row>
    <row r="256" spans="1:69" s="4" customFormat="1" ht="12.75">
      <c r="A256" s="27"/>
      <c r="B256" s="31"/>
      <c r="C256" s="37"/>
      <c r="L256" s="27"/>
      <c r="M256" s="27"/>
      <c r="N256" s="27"/>
      <c r="AN256" s="27"/>
      <c r="AO256" s="27"/>
      <c r="AP256" s="27"/>
      <c r="BK256"/>
      <c r="BL256"/>
      <c r="BM256"/>
      <c r="BN256"/>
      <c r="BO256"/>
      <c r="BP256"/>
      <c r="BQ256"/>
    </row>
    <row r="257" spans="1:69" s="4" customFormat="1" ht="12.75">
      <c r="A257" s="27"/>
      <c r="B257" s="31"/>
      <c r="C257" s="37"/>
      <c r="L257" s="27"/>
      <c r="M257" s="27"/>
      <c r="N257" s="27"/>
      <c r="AN257" s="27"/>
      <c r="AO257" s="27"/>
      <c r="AP257" s="27"/>
      <c r="BK257"/>
      <c r="BL257"/>
      <c r="BM257"/>
      <c r="BN257"/>
      <c r="BO257"/>
      <c r="BP257"/>
      <c r="BQ257"/>
    </row>
    <row r="258" spans="1:69" s="4" customFormat="1" ht="12.75">
      <c r="A258" s="27"/>
      <c r="B258" s="31"/>
      <c r="C258" s="37"/>
      <c r="L258" s="27"/>
      <c r="M258" s="27"/>
      <c r="N258" s="27"/>
      <c r="AN258" s="27"/>
      <c r="AO258" s="27"/>
      <c r="AP258" s="27"/>
      <c r="BK258"/>
      <c r="BL258"/>
      <c r="BM258"/>
      <c r="BN258"/>
      <c r="BO258"/>
      <c r="BP258"/>
      <c r="BQ258"/>
    </row>
    <row r="259" spans="1:69" s="4" customFormat="1" ht="12.75">
      <c r="A259" s="27"/>
      <c r="B259" s="31"/>
      <c r="C259" s="37"/>
      <c r="L259" s="27"/>
      <c r="M259" s="27"/>
      <c r="N259" s="27"/>
      <c r="AN259" s="27"/>
      <c r="AO259" s="27"/>
      <c r="AP259" s="27"/>
      <c r="BK259"/>
      <c r="BL259"/>
      <c r="BM259"/>
      <c r="BN259"/>
      <c r="BO259"/>
      <c r="BP259"/>
      <c r="BQ259"/>
    </row>
    <row r="260" spans="1:69" s="4" customFormat="1" ht="12.75">
      <c r="A260" s="27"/>
      <c r="B260" s="31"/>
      <c r="C260" s="37"/>
      <c r="L260" s="27"/>
      <c r="M260" s="27"/>
      <c r="N260" s="27"/>
      <c r="AN260" s="27"/>
      <c r="AO260" s="27"/>
      <c r="AP260" s="27"/>
      <c r="BK260"/>
      <c r="BL260"/>
      <c r="BM260"/>
      <c r="BN260"/>
      <c r="BO260"/>
      <c r="BP260"/>
      <c r="BQ260"/>
    </row>
    <row r="261" spans="1:69" s="4" customFormat="1" ht="12.75">
      <c r="A261" s="27"/>
      <c r="B261" s="31"/>
      <c r="C261" s="37"/>
      <c r="L261" s="27"/>
      <c r="M261" s="27"/>
      <c r="N261" s="27"/>
      <c r="AN261" s="27"/>
      <c r="AO261" s="27"/>
      <c r="AP261" s="27"/>
      <c r="BK261"/>
      <c r="BL261"/>
      <c r="BM261"/>
      <c r="BN261"/>
      <c r="BO261"/>
      <c r="BP261"/>
      <c r="BQ261"/>
    </row>
    <row r="262" spans="1:69" s="4" customFormat="1" ht="12.75">
      <c r="A262" s="27"/>
      <c r="B262" s="31"/>
      <c r="C262" s="37"/>
      <c r="L262" s="27"/>
      <c r="M262" s="27"/>
      <c r="N262" s="27"/>
      <c r="AN262" s="27"/>
      <c r="AO262" s="27"/>
      <c r="AP262" s="27"/>
      <c r="BK262"/>
      <c r="BL262"/>
      <c r="BM262"/>
      <c r="BN262"/>
      <c r="BO262"/>
      <c r="BP262"/>
      <c r="BQ262"/>
    </row>
    <row r="263" spans="1:69" s="4" customFormat="1" ht="12.75">
      <c r="A263" s="27"/>
      <c r="B263" s="31"/>
      <c r="C263" s="37"/>
      <c r="L263" s="27"/>
      <c r="M263" s="27"/>
      <c r="N263" s="27"/>
      <c r="AN263" s="27"/>
      <c r="AO263" s="27"/>
      <c r="AP263" s="27"/>
      <c r="BK263"/>
      <c r="BL263"/>
      <c r="BM263"/>
      <c r="BN263"/>
      <c r="BO263"/>
      <c r="BP263"/>
      <c r="BQ263"/>
    </row>
    <row r="264" spans="1:69" s="4" customFormat="1" ht="12.75">
      <c r="A264" s="27"/>
      <c r="B264" s="31"/>
      <c r="C264" s="37"/>
      <c r="L264" s="27"/>
      <c r="M264" s="27"/>
      <c r="N264" s="27"/>
      <c r="AN264" s="27"/>
      <c r="AO264" s="27"/>
      <c r="AP264" s="27"/>
      <c r="BK264"/>
      <c r="BL264"/>
      <c r="BM264"/>
      <c r="BN264"/>
      <c r="BO264"/>
      <c r="BP264"/>
      <c r="BQ264"/>
    </row>
    <row r="265" spans="1:69" s="4" customFormat="1" ht="12.75">
      <c r="A265" s="27"/>
      <c r="B265" s="31"/>
      <c r="C265" s="37"/>
      <c r="L265" s="27"/>
      <c r="M265" s="27"/>
      <c r="N265" s="27"/>
      <c r="AN265" s="27"/>
      <c r="AO265" s="27"/>
      <c r="AP265" s="27"/>
      <c r="BK265"/>
      <c r="BL265"/>
      <c r="BM265"/>
      <c r="BN265"/>
      <c r="BO265"/>
      <c r="BP265"/>
      <c r="BQ265"/>
    </row>
    <row r="266" spans="1:69" s="4" customFormat="1" ht="12.75">
      <c r="A266" s="27"/>
      <c r="B266" s="31"/>
      <c r="C266" s="37"/>
      <c r="L266" s="27"/>
      <c r="M266" s="27"/>
      <c r="N266" s="27"/>
      <c r="AN266" s="27"/>
      <c r="AO266" s="27"/>
      <c r="AP266" s="27"/>
      <c r="BK266"/>
      <c r="BL266"/>
      <c r="BM266"/>
      <c r="BN266"/>
      <c r="BO266"/>
      <c r="BP266"/>
      <c r="BQ266"/>
    </row>
    <row r="267" spans="1:69" s="4" customFormat="1" ht="12.75">
      <c r="A267" s="27"/>
      <c r="B267" s="31"/>
      <c r="C267" s="37"/>
      <c r="L267" s="27"/>
      <c r="M267" s="27"/>
      <c r="N267" s="27"/>
      <c r="AN267" s="27"/>
      <c r="AO267" s="27"/>
      <c r="AP267" s="27"/>
      <c r="BK267"/>
      <c r="BL267"/>
      <c r="BM267"/>
      <c r="BN267"/>
      <c r="BO267"/>
      <c r="BP267"/>
      <c r="BQ267"/>
    </row>
    <row r="268" spans="1:69" s="4" customFormat="1" ht="12.75">
      <c r="A268" s="27"/>
      <c r="B268" s="31"/>
      <c r="C268" s="37"/>
      <c r="L268" s="27"/>
      <c r="M268" s="27"/>
      <c r="N268" s="27"/>
      <c r="AN268" s="27"/>
      <c r="AO268" s="27"/>
      <c r="AP268" s="27"/>
      <c r="BK268"/>
      <c r="BL268"/>
      <c r="BM268"/>
      <c r="BN268"/>
      <c r="BO268"/>
      <c r="BP268"/>
      <c r="BQ268"/>
    </row>
    <row r="269" spans="1:69" s="4" customFormat="1" ht="12.75">
      <c r="A269" s="27"/>
      <c r="B269" s="31"/>
      <c r="C269" s="37"/>
      <c r="L269" s="27"/>
      <c r="M269" s="27"/>
      <c r="N269" s="27"/>
      <c r="AN269" s="27"/>
      <c r="AO269" s="27"/>
      <c r="AP269" s="27"/>
      <c r="BK269"/>
      <c r="BL269"/>
      <c r="BM269"/>
      <c r="BN269"/>
      <c r="BO269"/>
      <c r="BP269"/>
      <c r="BQ269"/>
    </row>
    <row r="270" spans="1:69" s="4" customFormat="1" ht="12.75">
      <c r="A270" s="27"/>
      <c r="B270" s="31"/>
      <c r="C270" s="37"/>
      <c r="L270" s="27"/>
      <c r="M270" s="27"/>
      <c r="N270" s="27"/>
      <c r="AN270" s="27"/>
      <c r="AO270" s="27"/>
      <c r="AP270" s="27"/>
      <c r="BK270"/>
      <c r="BL270"/>
      <c r="BM270"/>
      <c r="BN270"/>
      <c r="BO270"/>
      <c r="BP270"/>
      <c r="BQ270"/>
    </row>
    <row r="271" spans="1:69" s="4" customFormat="1" ht="12.75">
      <c r="A271" s="27"/>
      <c r="B271" s="31"/>
      <c r="C271" s="37"/>
      <c r="L271" s="27"/>
      <c r="M271" s="27"/>
      <c r="N271" s="27"/>
      <c r="AN271" s="27"/>
      <c r="AO271" s="27"/>
      <c r="AP271" s="27"/>
      <c r="BK271"/>
      <c r="BL271"/>
      <c r="BM271"/>
      <c r="BN271"/>
      <c r="BO271"/>
      <c r="BP271"/>
      <c r="BQ271"/>
    </row>
    <row r="272" spans="1:69" s="4" customFormat="1" ht="12.75">
      <c r="A272" s="27"/>
      <c r="B272" s="31"/>
      <c r="C272" s="37"/>
      <c r="L272" s="27"/>
      <c r="M272" s="27"/>
      <c r="N272" s="27"/>
      <c r="AN272" s="27"/>
      <c r="AO272" s="27"/>
      <c r="AP272" s="27"/>
      <c r="BK272"/>
      <c r="BL272"/>
      <c r="BM272"/>
      <c r="BN272"/>
      <c r="BO272"/>
      <c r="BP272"/>
      <c r="BQ272"/>
    </row>
    <row r="273" spans="1:69" s="4" customFormat="1" ht="12.75">
      <c r="A273" s="27"/>
      <c r="B273" s="31"/>
      <c r="C273" s="37"/>
      <c r="L273" s="27"/>
      <c r="M273" s="27"/>
      <c r="N273" s="27"/>
      <c r="AN273" s="27"/>
      <c r="AO273" s="27"/>
      <c r="AP273" s="27"/>
      <c r="BK273"/>
      <c r="BL273"/>
      <c r="BM273"/>
      <c r="BN273"/>
      <c r="BO273"/>
      <c r="BP273"/>
      <c r="BQ273"/>
    </row>
    <row r="274" spans="1:69" s="4" customFormat="1" ht="12.75">
      <c r="A274" s="27"/>
      <c r="B274" s="31"/>
      <c r="C274" s="37"/>
      <c r="L274" s="27"/>
      <c r="M274" s="27"/>
      <c r="N274" s="27"/>
      <c r="AN274" s="27"/>
      <c r="AO274" s="27"/>
      <c r="AP274" s="27"/>
      <c r="BK274"/>
      <c r="BL274"/>
      <c r="BM274"/>
      <c r="BN274"/>
      <c r="BO274"/>
      <c r="BP274"/>
      <c r="BQ274"/>
    </row>
    <row r="275" spans="1:69" s="4" customFormat="1" ht="12.75">
      <c r="A275" s="27"/>
      <c r="B275" s="31"/>
      <c r="C275" s="37"/>
      <c r="L275" s="27"/>
      <c r="M275" s="27"/>
      <c r="N275" s="27"/>
      <c r="AN275" s="27"/>
      <c r="AO275" s="27"/>
      <c r="AP275" s="27"/>
      <c r="BK275"/>
      <c r="BL275"/>
      <c r="BM275"/>
      <c r="BN275"/>
      <c r="BO275"/>
      <c r="BP275"/>
      <c r="BQ275"/>
    </row>
    <row r="276" spans="1:69" s="4" customFormat="1" ht="12.75">
      <c r="A276" s="27"/>
      <c r="B276" s="31"/>
      <c r="C276" s="37"/>
      <c r="L276" s="27"/>
      <c r="M276" s="27"/>
      <c r="N276" s="27"/>
      <c r="AN276" s="27"/>
      <c r="AO276" s="27"/>
      <c r="AP276" s="27"/>
      <c r="BK276"/>
      <c r="BL276"/>
      <c r="BM276"/>
      <c r="BN276"/>
      <c r="BO276"/>
      <c r="BP276"/>
      <c r="BQ276"/>
    </row>
    <row r="277" spans="1:69" s="4" customFormat="1" ht="12.75">
      <c r="A277" s="27"/>
      <c r="B277" s="31"/>
      <c r="C277" s="37"/>
      <c r="L277" s="27"/>
      <c r="M277" s="27"/>
      <c r="N277" s="27"/>
      <c r="AN277" s="27"/>
      <c r="AO277" s="27"/>
      <c r="AP277" s="27"/>
      <c r="BK277"/>
      <c r="BL277"/>
      <c r="BM277"/>
      <c r="BN277"/>
      <c r="BO277"/>
      <c r="BP277"/>
      <c r="BQ277"/>
    </row>
    <row r="278" spans="1:69" s="4" customFormat="1" ht="12.75">
      <c r="A278" s="27"/>
      <c r="B278" s="31"/>
      <c r="C278" s="37"/>
      <c r="L278" s="27"/>
      <c r="M278" s="27"/>
      <c r="N278" s="27"/>
      <c r="AN278" s="27"/>
      <c r="AO278" s="27"/>
      <c r="AP278" s="27"/>
      <c r="BK278"/>
      <c r="BL278"/>
      <c r="BM278"/>
      <c r="BN278"/>
      <c r="BO278"/>
      <c r="BP278"/>
      <c r="BQ278"/>
    </row>
    <row r="279" spans="1:69" s="4" customFormat="1" ht="12.75">
      <c r="A279" s="27"/>
      <c r="B279" s="31"/>
      <c r="C279" s="37"/>
      <c r="L279" s="27"/>
      <c r="M279" s="27"/>
      <c r="N279" s="27"/>
      <c r="AN279" s="27"/>
      <c r="AO279" s="27"/>
      <c r="AP279" s="27"/>
      <c r="BK279"/>
      <c r="BL279"/>
      <c r="BM279"/>
      <c r="BN279"/>
      <c r="BO279"/>
      <c r="BP279"/>
      <c r="BQ279"/>
    </row>
    <row r="280" spans="1:69" s="4" customFormat="1" ht="12.75">
      <c r="A280" s="27"/>
      <c r="B280" s="31"/>
      <c r="C280" s="37"/>
      <c r="L280" s="27"/>
      <c r="M280" s="27"/>
      <c r="N280" s="27"/>
      <c r="AN280" s="27"/>
      <c r="AO280" s="27"/>
      <c r="AP280" s="27"/>
      <c r="BK280"/>
      <c r="BL280"/>
      <c r="BM280"/>
      <c r="BN280"/>
      <c r="BO280"/>
      <c r="BP280"/>
      <c r="BQ280"/>
    </row>
    <row r="281" spans="1:69" s="4" customFormat="1" ht="12.75">
      <c r="A281" s="27"/>
      <c r="B281" s="31"/>
      <c r="C281" s="37"/>
      <c r="L281" s="27"/>
      <c r="M281" s="27"/>
      <c r="N281" s="27"/>
      <c r="AN281" s="27"/>
      <c r="AO281" s="27"/>
      <c r="AP281" s="27"/>
      <c r="BK281"/>
      <c r="BL281"/>
      <c r="BM281"/>
      <c r="BN281"/>
      <c r="BO281"/>
      <c r="BP281"/>
      <c r="BQ281"/>
    </row>
    <row r="282" spans="1:69" s="4" customFormat="1" ht="12.75">
      <c r="A282" s="27"/>
      <c r="B282" s="31"/>
      <c r="C282" s="37"/>
      <c r="L282" s="27"/>
      <c r="M282" s="27"/>
      <c r="N282" s="27"/>
      <c r="AN282" s="27"/>
      <c r="AO282" s="27"/>
      <c r="AP282" s="27"/>
      <c r="BK282"/>
      <c r="BL282"/>
      <c r="BM282"/>
      <c r="BN282"/>
      <c r="BO282"/>
      <c r="BP282"/>
      <c r="BQ282"/>
    </row>
    <row r="283" spans="1:69" s="4" customFormat="1" ht="12.75">
      <c r="A283" s="27"/>
      <c r="B283" s="31"/>
      <c r="C283" s="37"/>
      <c r="L283" s="27"/>
      <c r="M283" s="27"/>
      <c r="N283" s="27"/>
      <c r="AN283" s="27"/>
      <c r="AO283" s="27"/>
      <c r="AP283" s="27"/>
      <c r="BK283"/>
      <c r="BL283"/>
      <c r="BM283"/>
      <c r="BN283"/>
      <c r="BO283"/>
      <c r="BP283"/>
      <c r="BQ283"/>
    </row>
    <row r="284" spans="1:69" s="4" customFormat="1" ht="12.75">
      <c r="A284" s="27"/>
      <c r="B284" s="31"/>
      <c r="C284" s="37"/>
      <c r="L284" s="27"/>
      <c r="M284" s="27"/>
      <c r="N284" s="27"/>
      <c r="AN284" s="27"/>
      <c r="AO284" s="27"/>
      <c r="AP284" s="27"/>
      <c r="BK284"/>
      <c r="BL284"/>
      <c r="BM284"/>
      <c r="BN284"/>
      <c r="BO284"/>
      <c r="BP284"/>
      <c r="BQ284"/>
    </row>
    <row r="285" spans="1:69" s="4" customFormat="1" ht="12.75">
      <c r="A285" s="27"/>
      <c r="B285" s="31"/>
      <c r="C285" s="37"/>
      <c r="L285" s="27"/>
      <c r="M285" s="27"/>
      <c r="N285" s="27"/>
      <c r="AN285" s="27"/>
      <c r="AO285" s="27"/>
      <c r="AP285" s="27"/>
      <c r="BK285"/>
      <c r="BL285"/>
      <c r="BM285"/>
      <c r="BN285"/>
      <c r="BO285"/>
      <c r="BP285"/>
      <c r="BQ285"/>
    </row>
    <row r="286" spans="1:69" s="4" customFormat="1" ht="12.75">
      <c r="A286" s="27"/>
      <c r="B286" s="31"/>
      <c r="C286" s="37"/>
      <c r="L286" s="27"/>
      <c r="M286" s="27"/>
      <c r="N286" s="27"/>
      <c r="AN286" s="27"/>
      <c r="AO286" s="27"/>
      <c r="AP286" s="27"/>
      <c r="BK286"/>
      <c r="BL286"/>
      <c r="BM286"/>
      <c r="BN286"/>
      <c r="BO286"/>
      <c r="BP286"/>
      <c r="BQ286"/>
    </row>
    <row r="287" spans="1:69" s="4" customFormat="1" ht="12.75">
      <c r="A287" s="27"/>
      <c r="B287" s="31"/>
      <c r="C287" s="37"/>
      <c r="L287" s="27"/>
      <c r="M287" s="27"/>
      <c r="N287" s="27"/>
      <c r="AN287" s="27"/>
      <c r="AO287" s="27"/>
      <c r="AP287" s="27"/>
      <c r="BK287"/>
      <c r="BL287"/>
      <c r="BM287"/>
      <c r="BN287"/>
      <c r="BO287"/>
      <c r="BP287"/>
      <c r="BQ287"/>
    </row>
    <row r="288" spans="1:69" s="4" customFormat="1" ht="12.75">
      <c r="A288" s="27"/>
      <c r="B288" s="31"/>
      <c r="C288" s="37"/>
      <c r="L288" s="27"/>
      <c r="M288" s="27"/>
      <c r="N288" s="27"/>
      <c r="AN288" s="27"/>
      <c r="AO288" s="27"/>
      <c r="AP288" s="27"/>
      <c r="BK288"/>
      <c r="BL288"/>
      <c r="BM288"/>
      <c r="BN288"/>
      <c r="BO288"/>
      <c r="BP288"/>
      <c r="BQ288"/>
    </row>
    <row r="289" spans="1:69" s="4" customFormat="1" ht="12.75">
      <c r="A289" s="27"/>
      <c r="B289" s="31"/>
      <c r="C289" s="37"/>
      <c r="L289" s="27"/>
      <c r="M289" s="27"/>
      <c r="N289" s="27"/>
      <c r="AN289" s="27"/>
      <c r="AO289" s="27"/>
      <c r="AP289" s="27"/>
      <c r="BK289"/>
      <c r="BL289"/>
      <c r="BM289"/>
      <c r="BN289"/>
      <c r="BO289"/>
      <c r="BP289"/>
      <c r="BQ289"/>
    </row>
    <row r="290" spans="1:69" s="4" customFormat="1" ht="12.75">
      <c r="A290" s="27"/>
      <c r="B290" s="31"/>
      <c r="C290" s="37"/>
      <c r="L290" s="27"/>
      <c r="M290" s="27"/>
      <c r="N290" s="27"/>
      <c r="AN290" s="27"/>
      <c r="AO290" s="27"/>
      <c r="AP290" s="27"/>
      <c r="BK290"/>
      <c r="BL290"/>
      <c r="BM290"/>
      <c r="BN290"/>
      <c r="BO290"/>
      <c r="BP290"/>
      <c r="BQ290"/>
    </row>
    <row r="291" spans="1:69" s="4" customFormat="1" ht="12.75">
      <c r="A291" s="27"/>
      <c r="B291" s="31"/>
      <c r="C291" s="37"/>
      <c r="L291" s="27"/>
      <c r="M291" s="27"/>
      <c r="N291" s="27"/>
      <c r="AN291" s="27"/>
      <c r="AO291" s="27"/>
      <c r="AP291" s="27"/>
      <c r="BK291"/>
      <c r="BL291"/>
      <c r="BM291"/>
      <c r="BN291"/>
      <c r="BO291"/>
      <c r="BP291"/>
      <c r="BQ291"/>
    </row>
    <row r="292" spans="1:69" s="4" customFormat="1" ht="12.75">
      <c r="A292" s="27"/>
      <c r="B292" s="31"/>
      <c r="C292" s="37"/>
      <c r="L292" s="27"/>
      <c r="M292" s="27"/>
      <c r="N292" s="27"/>
      <c r="AN292" s="27"/>
      <c r="AO292" s="27"/>
      <c r="AP292" s="27"/>
      <c r="BK292"/>
      <c r="BL292"/>
      <c r="BM292"/>
      <c r="BN292"/>
      <c r="BO292"/>
      <c r="BP292"/>
      <c r="BQ292"/>
    </row>
    <row r="293" spans="1:69" s="4" customFormat="1" ht="12.75">
      <c r="A293" s="27"/>
      <c r="B293" s="31"/>
      <c r="C293" s="37"/>
      <c r="L293" s="27"/>
      <c r="M293" s="27"/>
      <c r="N293" s="27"/>
      <c r="AN293" s="27"/>
      <c r="AO293" s="27"/>
      <c r="AP293" s="27"/>
      <c r="BK293"/>
      <c r="BL293"/>
      <c r="BM293"/>
      <c r="BN293"/>
      <c r="BO293"/>
      <c r="BP293"/>
      <c r="BQ293"/>
    </row>
    <row r="294" spans="1:69" s="4" customFormat="1" ht="12.75">
      <c r="A294" s="27"/>
      <c r="B294" s="31"/>
      <c r="C294" s="37"/>
      <c r="L294" s="27"/>
      <c r="M294" s="27"/>
      <c r="N294" s="27"/>
      <c r="AN294" s="27"/>
      <c r="AO294" s="27"/>
      <c r="AP294" s="27"/>
      <c r="BK294"/>
      <c r="BL294"/>
      <c r="BM294"/>
      <c r="BN294"/>
      <c r="BO294"/>
      <c r="BP294"/>
      <c r="BQ294"/>
    </row>
    <row r="295" spans="1:69" s="4" customFormat="1" ht="12.75">
      <c r="A295" s="27"/>
      <c r="B295" s="31"/>
      <c r="C295" s="37"/>
      <c r="L295" s="27"/>
      <c r="M295" s="27"/>
      <c r="N295" s="27"/>
      <c r="AN295" s="27"/>
      <c r="AO295" s="27"/>
      <c r="AP295" s="27"/>
      <c r="BK295"/>
      <c r="BL295"/>
      <c r="BM295"/>
      <c r="BN295"/>
      <c r="BO295"/>
      <c r="BP295"/>
      <c r="BQ295"/>
    </row>
    <row r="296" spans="1:69" s="4" customFormat="1" ht="12.75">
      <c r="A296" s="27"/>
      <c r="B296" s="31"/>
      <c r="C296" s="37"/>
      <c r="L296" s="27"/>
      <c r="M296" s="27"/>
      <c r="N296" s="27"/>
      <c r="AN296" s="27"/>
      <c r="AO296" s="27"/>
      <c r="AP296" s="27"/>
      <c r="BK296"/>
      <c r="BL296"/>
      <c r="BM296"/>
      <c r="BN296"/>
      <c r="BO296"/>
      <c r="BP296"/>
      <c r="BQ296"/>
    </row>
    <row r="297" spans="1:69" s="4" customFormat="1" ht="12.75">
      <c r="A297" s="27"/>
      <c r="B297" s="31"/>
      <c r="C297" s="37"/>
      <c r="L297" s="27"/>
      <c r="M297" s="27"/>
      <c r="N297" s="27"/>
      <c r="AN297" s="27"/>
      <c r="AO297" s="27"/>
      <c r="AP297" s="27"/>
      <c r="BK297"/>
      <c r="BL297"/>
      <c r="BM297"/>
      <c r="BN297"/>
      <c r="BO297"/>
      <c r="BP297"/>
      <c r="BQ297"/>
    </row>
    <row r="298" spans="1:69" s="4" customFormat="1" ht="12.75">
      <c r="A298" s="27"/>
      <c r="B298" s="31"/>
      <c r="C298" s="37"/>
      <c r="L298" s="27"/>
      <c r="M298" s="27"/>
      <c r="N298" s="27"/>
      <c r="AN298" s="27"/>
      <c r="AO298" s="27"/>
      <c r="AP298" s="27"/>
      <c r="BK298"/>
      <c r="BL298"/>
      <c r="BM298"/>
      <c r="BN298"/>
      <c r="BO298"/>
      <c r="BP298"/>
      <c r="BQ298"/>
    </row>
    <row r="299" spans="1:69" s="4" customFormat="1" ht="12.75">
      <c r="A299" s="27"/>
      <c r="B299" s="31"/>
      <c r="C299" s="37"/>
      <c r="L299" s="27"/>
      <c r="M299" s="27"/>
      <c r="N299" s="27"/>
      <c r="AN299" s="27"/>
      <c r="AO299" s="27"/>
      <c r="AP299" s="27"/>
      <c r="BK299"/>
      <c r="BL299"/>
      <c r="BM299"/>
      <c r="BN299"/>
      <c r="BO299"/>
      <c r="BP299"/>
      <c r="BQ299"/>
    </row>
    <row r="300" spans="1:69" s="4" customFormat="1" ht="12.75">
      <c r="A300" s="27"/>
      <c r="B300" s="31"/>
      <c r="C300" s="37"/>
      <c r="L300" s="27"/>
      <c r="M300" s="27"/>
      <c r="N300" s="27"/>
      <c r="AN300" s="27"/>
      <c r="AO300" s="27"/>
      <c r="AP300" s="27"/>
      <c r="BK300"/>
      <c r="BL300"/>
      <c r="BM300"/>
      <c r="BN300"/>
      <c r="BO300"/>
      <c r="BP300"/>
      <c r="BQ300"/>
    </row>
    <row r="301" spans="1:69" s="4" customFormat="1" ht="12.75">
      <c r="A301" s="27"/>
      <c r="B301" s="31"/>
      <c r="C301" s="37"/>
      <c r="L301" s="27"/>
      <c r="M301" s="27"/>
      <c r="N301" s="27"/>
      <c r="AN301" s="27"/>
      <c r="AO301" s="27"/>
      <c r="AP301" s="27"/>
      <c r="BK301"/>
      <c r="BL301"/>
      <c r="BM301"/>
      <c r="BN301"/>
      <c r="BO301"/>
      <c r="BP301"/>
      <c r="BQ301"/>
    </row>
    <row r="302" spans="1:69" s="4" customFormat="1" ht="12.75">
      <c r="A302" s="27"/>
      <c r="B302" s="31"/>
      <c r="C302" s="37"/>
      <c r="L302" s="27"/>
      <c r="M302" s="27"/>
      <c r="N302" s="27"/>
      <c r="AN302" s="27"/>
      <c r="AO302" s="27"/>
      <c r="AP302" s="27"/>
      <c r="BK302"/>
      <c r="BL302"/>
      <c r="BM302"/>
      <c r="BN302"/>
      <c r="BO302"/>
      <c r="BP302"/>
      <c r="BQ302"/>
    </row>
    <row r="303" spans="1:69" s="4" customFormat="1" ht="12.75">
      <c r="A303" s="27"/>
      <c r="B303" s="31"/>
      <c r="C303" s="37"/>
      <c r="L303" s="27"/>
      <c r="M303" s="27"/>
      <c r="N303" s="27"/>
      <c r="AN303" s="27"/>
      <c r="AO303" s="27"/>
      <c r="AP303" s="27"/>
      <c r="BK303"/>
      <c r="BL303"/>
      <c r="BM303"/>
      <c r="BN303"/>
      <c r="BO303"/>
      <c r="BP303"/>
      <c r="BQ303"/>
    </row>
    <row r="304" spans="1:69" s="4" customFormat="1" ht="12.75">
      <c r="A304" s="27"/>
      <c r="B304" s="31"/>
      <c r="C304" s="37"/>
      <c r="L304" s="27"/>
      <c r="M304" s="27"/>
      <c r="N304" s="27"/>
      <c r="AN304" s="27"/>
      <c r="AO304" s="27"/>
      <c r="AP304" s="27"/>
      <c r="BK304"/>
      <c r="BL304"/>
      <c r="BM304"/>
      <c r="BN304"/>
      <c r="BO304"/>
      <c r="BP304"/>
      <c r="BQ304"/>
    </row>
    <row r="305" spans="1:69" s="4" customFormat="1" ht="12.75">
      <c r="A305" s="27"/>
      <c r="B305" s="31"/>
      <c r="C305" s="37"/>
      <c r="L305" s="27"/>
      <c r="M305" s="27"/>
      <c r="N305" s="27"/>
      <c r="AN305" s="27"/>
      <c r="AO305" s="27"/>
      <c r="AP305" s="27"/>
      <c r="BK305"/>
      <c r="BL305"/>
      <c r="BM305"/>
      <c r="BN305"/>
      <c r="BO305"/>
      <c r="BP305"/>
      <c r="BQ305"/>
    </row>
    <row r="306" spans="1:69" s="4" customFormat="1" ht="12.75">
      <c r="A306" s="27"/>
      <c r="B306" s="31"/>
      <c r="C306" s="37"/>
      <c r="L306" s="27"/>
      <c r="M306" s="27"/>
      <c r="N306" s="27"/>
      <c r="AN306" s="27"/>
      <c r="AO306" s="27"/>
      <c r="AP306" s="27"/>
      <c r="BK306"/>
      <c r="BL306"/>
      <c r="BM306"/>
      <c r="BN306"/>
      <c r="BO306"/>
      <c r="BP306"/>
      <c r="BQ306"/>
    </row>
    <row r="307" spans="1:69" s="4" customFormat="1" ht="12.75">
      <c r="A307" s="27"/>
      <c r="B307" s="31"/>
      <c r="C307" s="37"/>
      <c r="L307" s="27"/>
      <c r="M307" s="27"/>
      <c r="N307" s="27"/>
      <c r="AN307" s="27"/>
      <c r="AO307" s="27"/>
      <c r="AP307" s="27"/>
      <c r="BK307"/>
      <c r="BL307"/>
      <c r="BM307"/>
      <c r="BN307"/>
      <c r="BO307"/>
      <c r="BP307"/>
      <c r="BQ307"/>
    </row>
    <row r="308" spans="1:69" s="4" customFormat="1" ht="12.75">
      <c r="A308" s="27"/>
      <c r="B308" s="31"/>
      <c r="C308" s="37"/>
      <c r="L308" s="27"/>
      <c r="M308" s="27"/>
      <c r="N308" s="27"/>
      <c r="AN308" s="27"/>
      <c r="AO308" s="27"/>
      <c r="AP308" s="27"/>
      <c r="BK308"/>
      <c r="BL308"/>
      <c r="BM308"/>
      <c r="BN308"/>
      <c r="BO308"/>
      <c r="BP308"/>
      <c r="BQ308"/>
    </row>
    <row r="309" spans="1:69" s="4" customFormat="1" ht="12.75">
      <c r="A309" s="27"/>
      <c r="B309" s="31"/>
      <c r="C309" s="37"/>
      <c r="L309" s="27"/>
      <c r="M309" s="27"/>
      <c r="N309" s="27"/>
      <c r="AN309" s="27"/>
      <c r="AO309" s="27"/>
      <c r="AP309" s="27"/>
      <c r="BK309"/>
      <c r="BL309"/>
      <c r="BM309"/>
      <c r="BN309"/>
      <c r="BO309"/>
      <c r="BP309"/>
      <c r="BQ309"/>
    </row>
    <row r="310" spans="1:69" s="4" customFormat="1" ht="12.75">
      <c r="A310" s="27"/>
      <c r="B310" s="31"/>
      <c r="C310" s="37"/>
      <c r="L310" s="27"/>
      <c r="M310" s="27"/>
      <c r="N310" s="27"/>
      <c r="AN310" s="27"/>
      <c r="AO310" s="27"/>
      <c r="AP310" s="27"/>
      <c r="BK310"/>
      <c r="BL310"/>
      <c r="BM310"/>
      <c r="BN310"/>
      <c r="BO310"/>
      <c r="BP310"/>
      <c r="BQ310"/>
    </row>
    <row r="311" spans="1:69" s="4" customFormat="1" ht="12.75">
      <c r="A311" s="27"/>
      <c r="B311" s="31"/>
      <c r="C311" s="37"/>
      <c r="L311" s="27"/>
      <c r="M311" s="27"/>
      <c r="N311" s="27"/>
      <c r="AN311" s="27"/>
      <c r="AO311" s="27"/>
      <c r="AP311" s="27"/>
      <c r="BK311"/>
      <c r="BL311"/>
      <c r="BM311"/>
      <c r="BN311"/>
      <c r="BO311"/>
      <c r="BP311"/>
      <c r="BQ311"/>
    </row>
    <row r="312" spans="1:69" s="4" customFormat="1" ht="12.75">
      <c r="A312" s="27"/>
      <c r="B312" s="31"/>
      <c r="C312" s="37"/>
      <c r="L312" s="27"/>
      <c r="M312" s="27"/>
      <c r="N312" s="27"/>
      <c r="AN312" s="27"/>
      <c r="AO312" s="27"/>
      <c r="AP312" s="27"/>
      <c r="BK312"/>
      <c r="BL312"/>
      <c r="BM312"/>
      <c r="BN312"/>
      <c r="BO312"/>
      <c r="BP312"/>
      <c r="BQ312"/>
    </row>
    <row r="313" spans="1:69" s="4" customFormat="1" ht="12.75">
      <c r="A313" s="27"/>
      <c r="B313" s="31"/>
      <c r="C313" s="37"/>
      <c r="L313" s="27"/>
      <c r="M313" s="27"/>
      <c r="N313" s="27"/>
      <c r="AN313" s="27"/>
      <c r="AO313" s="27"/>
      <c r="AP313" s="27"/>
      <c r="BK313"/>
      <c r="BL313"/>
      <c r="BM313"/>
      <c r="BN313"/>
      <c r="BO313"/>
      <c r="BP313"/>
      <c r="BQ313"/>
    </row>
    <row r="314" spans="1:69" s="4" customFormat="1" ht="12.75">
      <c r="A314" s="27"/>
      <c r="B314" s="31"/>
      <c r="C314" s="37"/>
      <c r="L314" s="27"/>
      <c r="M314" s="27"/>
      <c r="N314" s="27"/>
      <c r="AN314" s="27"/>
      <c r="AO314" s="27"/>
      <c r="AP314" s="27"/>
      <c r="BK314"/>
      <c r="BL314"/>
      <c r="BM314"/>
      <c r="BN314"/>
      <c r="BO314"/>
      <c r="BP314"/>
      <c r="BQ314"/>
    </row>
    <row r="315" spans="1:69" s="4" customFormat="1" ht="12.75">
      <c r="A315" s="27"/>
      <c r="B315" s="31"/>
      <c r="C315" s="37"/>
      <c r="L315" s="27"/>
      <c r="M315" s="27"/>
      <c r="N315" s="27"/>
      <c r="AN315" s="27"/>
      <c r="AO315" s="27"/>
      <c r="AP315" s="27"/>
      <c r="BK315"/>
      <c r="BL315"/>
      <c r="BM315"/>
      <c r="BN315"/>
      <c r="BO315"/>
      <c r="BP315"/>
      <c r="BQ315"/>
    </row>
    <row r="316" spans="1:69" s="4" customFormat="1" ht="12.75">
      <c r="A316" s="27"/>
      <c r="B316" s="31"/>
      <c r="C316" s="37"/>
      <c r="L316" s="27"/>
      <c r="M316" s="27"/>
      <c r="N316" s="27"/>
      <c r="AN316" s="27"/>
      <c r="AO316" s="27"/>
      <c r="AP316" s="27"/>
      <c r="BK316"/>
      <c r="BL316"/>
      <c r="BM316"/>
      <c r="BN316"/>
      <c r="BO316"/>
      <c r="BP316"/>
      <c r="BQ316"/>
    </row>
    <row r="317" spans="1:69" s="4" customFormat="1" ht="12.75">
      <c r="A317" s="27"/>
      <c r="B317" s="31"/>
      <c r="C317" s="37"/>
      <c r="L317" s="27"/>
      <c r="M317" s="27"/>
      <c r="N317" s="27"/>
      <c r="AN317" s="27"/>
      <c r="AO317" s="27"/>
      <c r="AP317" s="27"/>
      <c r="BK317"/>
      <c r="BL317"/>
      <c r="BM317"/>
      <c r="BN317"/>
      <c r="BO317"/>
      <c r="BP317"/>
      <c r="BQ317"/>
    </row>
    <row r="318" spans="1:69" s="4" customFormat="1" ht="12.75">
      <c r="A318" s="27"/>
      <c r="B318" s="31"/>
      <c r="C318" s="37"/>
      <c r="L318" s="27"/>
      <c r="M318" s="27"/>
      <c r="N318" s="27"/>
      <c r="AN318" s="27"/>
      <c r="AO318" s="27"/>
      <c r="AP318" s="27"/>
      <c r="BK318"/>
      <c r="BL318"/>
      <c r="BM318"/>
      <c r="BN318"/>
      <c r="BO318"/>
      <c r="BP318"/>
      <c r="BQ318"/>
    </row>
    <row r="319" spans="1:69" s="4" customFormat="1" ht="12.75">
      <c r="A319" s="27"/>
      <c r="B319" s="31"/>
      <c r="C319" s="37"/>
      <c r="L319" s="27"/>
      <c r="M319" s="27"/>
      <c r="N319" s="27"/>
      <c r="AN319" s="27"/>
      <c r="AO319" s="27"/>
      <c r="AP319" s="27"/>
      <c r="BK319"/>
      <c r="BL319"/>
      <c r="BM319"/>
      <c r="BN319"/>
      <c r="BO319"/>
      <c r="BP319"/>
      <c r="BQ319"/>
    </row>
    <row r="320" spans="1:69" s="4" customFormat="1" ht="12.75">
      <c r="A320" s="27"/>
      <c r="B320" s="31"/>
      <c r="C320" s="37"/>
      <c r="L320" s="27"/>
      <c r="M320" s="27"/>
      <c r="N320" s="27"/>
      <c r="AN320" s="27"/>
      <c r="AO320" s="27"/>
      <c r="AP320" s="27"/>
      <c r="BK320"/>
      <c r="BL320"/>
      <c r="BM320"/>
      <c r="BN320"/>
      <c r="BO320"/>
      <c r="BP320"/>
      <c r="BQ320"/>
    </row>
    <row r="321" spans="1:69" s="4" customFormat="1" ht="12.75">
      <c r="A321" s="27"/>
      <c r="B321" s="31"/>
      <c r="C321" s="37"/>
      <c r="L321" s="27"/>
      <c r="M321" s="27"/>
      <c r="N321" s="27"/>
      <c r="AN321" s="27"/>
      <c r="AO321" s="27"/>
      <c r="AP321" s="27"/>
      <c r="BK321"/>
      <c r="BL321"/>
      <c r="BM321"/>
      <c r="BN321"/>
      <c r="BO321"/>
      <c r="BP321"/>
      <c r="BQ321"/>
    </row>
    <row r="322" spans="1:69" s="4" customFormat="1" ht="12.75">
      <c r="A322" s="27"/>
      <c r="B322" s="31"/>
      <c r="C322" s="37"/>
      <c r="L322" s="27"/>
      <c r="M322" s="27"/>
      <c r="N322" s="27"/>
      <c r="AN322" s="27"/>
      <c r="AO322" s="27"/>
      <c r="AP322" s="27"/>
      <c r="BK322"/>
      <c r="BL322"/>
      <c r="BM322"/>
      <c r="BN322"/>
      <c r="BO322"/>
      <c r="BP322"/>
      <c r="BQ322"/>
    </row>
    <row r="323" spans="1:69" s="4" customFormat="1" ht="12.75">
      <c r="A323" s="27"/>
      <c r="B323" s="31"/>
      <c r="C323" s="37"/>
      <c r="L323" s="27"/>
      <c r="M323" s="27"/>
      <c r="N323" s="27"/>
      <c r="AN323" s="27"/>
      <c r="AO323" s="27"/>
      <c r="AP323" s="27"/>
      <c r="BK323"/>
      <c r="BL323"/>
      <c r="BM323"/>
      <c r="BN323"/>
      <c r="BO323"/>
      <c r="BP323"/>
      <c r="BQ323"/>
    </row>
    <row r="324" spans="1:69" s="4" customFormat="1" ht="12.75">
      <c r="A324" s="27"/>
      <c r="B324" s="31"/>
      <c r="C324" s="37"/>
      <c r="L324" s="27"/>
      <c r="M324" s="27"/>
      <c r="N324" s="27"/>
      <c r="AN324" s="27"/>
      <c r="AO324" s="27"/>
      <c r="AP324" s="27"/>
      <c r="BK324"/>
      <c r="BL324"/>
      <c r="BM324"/>
      <c r="BN324"/>
      <c r="BO324"/>
      <c r="BP324"/>
      <c r="BQ324"/>
    </row>
    <row r="325" spans="1:69" s="4" customFormat="1" ht="12.75">
      <c r="A325" s="27"/>
      <c r="B325" s="31"/>
      <c r="C325" s="37"/>
      <c r="L325" s="27"/>
      <c r="M325" s="27"/>
      <c r="N325" s="27"/>
      <c r="AN325" s="27"/>
      <c r="AO325" s="27"/>
      <c r="AP325" s="27"/>
      <c r="BK325"/>
      <c r="BL325"/>
      <c r="BM325"/>
      <c r="BN325"/>
      <c r="BO325"/>
      <c r="BP325"/>
      <c r="BQ325"/>
    </row>
    <row r="326" spans="1:69" s="4" customFormat="1" ht="12.75">
      <c r="A326" s="27"/>
      <c r="B326" s="31"/>
      <c r="C326" s="37"/>
      <c r="L326" s="27"/>
      <c r="M326" s="27"/>
      <c r="N326" s="27"/>
      <c r="AN326" s="27"/>
      <c r="AO326" s="27"/>
      <c r="AP326" s="27"/>
      <c r="BK326"/>
      <c r="BL326"/>
      <c r="BM326"/>
      <c r="BN326"/>
      <c r="BO326"/>
      <c r="BP326"/>
      <c r="BQ326"/>
    </row>
    <row r="327" spans="1:69" s="4" customFormat="1" ht="12.75">
      <c r="A327" s="27"/>
      <c r="B327" s="31"/>
      <c r="C327" s="37"/>
      <c r="L327" s="27"/>
      <c r="M327" s="27"/>
      <c r="N327" s="27"/>
      <c r="AN327" s="27"/>
      <c r="AO327" s="27"/>
      <c r="AP327" s="27"/>
      <c r="BK327"/>
      <c r="BL327"/>
      <c r="BM327"/>
      <c r="BN327"/>
      <c r="BO327"/>
      <c r="BP327"/>
      <c r="BQ327"/>
    </row>
    <row r="328" spans="1:69" s="4" customFormat="1" ht="12.75">
      <c r="A328" s="27"/>
      <c r="B328" s="31"/>
      <c r="C328" s="37"/>
      <c r="L328" s="27"/>
      <c r="M328" s="27"/>
      <c r="N328" s="27"/>
      <c r="AN328" s="27"/>
      <c r="AO328" s="27"/>
      <c r="AP328" s="27"/>
      <c r="BK328"/>
      <c r="BL328"/>
      <c r="BM328"/>
      <c r="BN328"/>
      <c r="BO328"/>
      <c r="BP328"/>
      <c r="BQ328"/>
    </row>
    <row r="329" spans="1:69" s="4" customFormat="1" ht="12.75">
      <c r="A329" s="27"/>
      <c r="B329" s="31"/>
      <c r="C329" s="37"/>
      <c r="L329" s="27"/>
      <c r="M329" s="27"/>
      <c r="N329" s="27"/>
      <c r="AN329" s="27"/>
      <c r="AO329" s="27"/>
      <c r="AP329" s="27"/>
      <c r="BK329"/>
      <c r="BL329"/>
      <c r="BM329"/>
      <c r="BN329"/>
      <c r="BO329"/>
      <c r="BP329"/>
      <c r="BQ329"/>
    </row>
    <row r="330" spans="1:69" s="4" customFormat="1" ht="12.75">
      <c r="A330" s="27"/>
      <c r="B330" s="31"/>
      <c r="C330" s="37"/>
      <c r="L330" s="27"/>
      <c r="M330" s="27"/>
      <c r="N330" s="27"/>
      <c r="AN330" s="27"/>
      <c r="AO330" s="27"/>
      <c r="AP330" s="27"/>
      <c r="BK330"/>
      <c r="BL330"/>
      <c r="BM330"/>
      <c r="BN330"/>
      <c r="BO330"/>
      <c r="BP330"/>
      <c r="BQ330"/>
    </row>
    <row r="331" spans="1:69" s="4" customFormat="1" ht="12.75">
      <c r="A331" s="27"/>
      <c r="B331" s="31"/>
      <c r="C331" s="37"/>
      <c r="L331" s="27"/>
      <c r="M331" s="27"/>
      <c r="N331" s="27"/>
      <c r="AN331" s="27"/>
      <c r="AO331" s="27"/>
      <c r="AP331" s="27"/>
      <c r="BK331"/>
      <c r="BL331"/>
      <c r="BM331"/>
      <c r="BN331"/>
      <c r="BO331"/>
      <c r="BP331"/>
      <c r="BQ331"/>
    </row>
    <row r="332" spans="1:69" s="4" customFormat="1" ht="12.75">
      <c r="A332" s="27"/>
      <c r="B332" s="31"/>
      <c r="C332" s="37"/>
      <c r="L332" s="27"/>
      <c r="M332" s="27"/>
      <c r="N332" s="27"/>
      <c r="AN332" s="27"/>
      <c r="AO332" s="27"/>
      <c r="AP332" s="27"/>
      <c r="BK332"/>
      <c r="BL332"/>
      <c r="BM332"/>
      <c r="BN332"/>
      <c r="BO332"/>
      <c r="BP332"/>
      <c r="BQ332"/>
    </row>
    <row r="333" spans="1:69" s="4" customFormat="1" ht="12.75">
      <c r="A333" s="27"/>
      <c r="B333" s="31"/>
      <c r="C333" s="37"/>
      <c r="L333" s="27"/>
      <c r="M333" s="27"/>
      <c r="N333" s="27"/>
      <c r="AN333" s="27"/>
      <c r="AO333" s="27"/>
      <c r="AP333" s="27"/>
      <c r="BK333"/>
      <c r="BL333"/>
      <c r="BM333"/>
      <c r="BN333"/>
      <c r="BO333"/>
      <c r="BP333"/>
      <c r="BQ333"/>
    </row>
    <row r="334" spans="1:69" s="4" customFormat="1" ht="12.75">
      <c r="A334" s="27"/>
      <c r="B334" s="31"/>
      <c r="C334" s="37"/>
      <c r="L334" s="27"/>
      <c r="M334" s="27"/>
      <c r="N334" s="27"/>
      <c r="AN334" s="27"/>
      <c r="AO334" s="27"/>
      <c r="AP334" s="27"/>
      <c r="BK334"/>
      <c r="BL334"/>
      <c r="BM334"/>
      <c r="BN334"/>
      <c r="BO334"/>
      <c r="BP334"/>
      <c r="BQ334"/>
    </row>
    <row r="335" spans="1:69" s="4" customFormat="1" ht="12.75">
      <c r="A335" s="27"/>
      <c r="B335" s="31"/>
      <c r="C335" s="37"/>
      <c r="L335" s="27"/>
      <c r="M335" s="27"/>
      <c r="N335" s="27"/>
      <c r="AN335" s="27"/>
      <c r="AO335" s="27"/>
      <c r="AP335" s="27"/>
      <c r="BK335"/>
      <c r="BL335"/>
      <c r="BM335"/>
      <c r="BN335"/>
      <c r="BO335"/>
      <c r="BP335"/>
      <c r="BQ335"/>
    </row>
    <row r="336" spans="1:69" s="4" customFormat="1" ht="12.75">
      <c r="A336" s="27"/>
      <c r="B336" s="31"/>
      <c r="C336" s="37"/>
      <c r="L336" s="27"/>
      <c r="M336" s="27"/>
      <c r="N336" s="27"/>
      <c r="AN336" s="27"/>
      <c r="AO336" s="27"/>
      <c r="AP336" s="27"/>
      <c r="BK336"/>
      <c r="BL336"/>
      <c r="BM336"/>
      <c r="BN336"/>
      <c r="BO336"/>
      <c r="BP336"/>
      <c r="BQ336"/>
    </row>
    <row r="337" spans="1:69" s="4" customFormat="1" ht="12.75">
      <c r="A337" s="27"/>
      <c r="B337" s="31"/>
      <c r="C337" s="37"/>
      <c r="L337" s="27"/>
      <c r="M337" s="27"/>
      <c r="N337" s="27"/>
      <c r="AN337" s="27"/>
      <c r="AO337" s="27"/>
      <c r="AP337" s="27"/>
      <c r="BK337"/>
      <c r="BL337"/>
      <c r="BM337"/>
      <c r="BN337"/>
      <c r="BO337"/>
      <c r="BP337"/>
      <c r="BQ337"/>
    </row>
    <row r="338" spans="1:69" s="4" customFormat="1" ht="12.75">
      <c r="A338" s="27"/>
      <c r="B338" s="31"/>
      <c r="C338" s="37"/>
      <c r="L338" s="27"/>
      <c r="M338" s="27"/>
      <c r="N338" s="27"/>
      <c r="AN338" s="27"/>
      <c r="AO338" s="27"/>
      <c r="AP338" s="27"/>
      <c r="BK338"/>
      <c r="BL338"/>
      <c r="BM338"/>
      <c r="BN338"/>
      <c r="BO338"/>
      <c r="BP338"/>
      <c r="BQ338"/>
    </row>
    <row r="339" spans="1:69" s="4" customFormat="1" ht="12.75">
      <c r="A339" s="27"/>
      <c r="B339" s="31"/>
      <c r="C339" s="37"/>
      <c r="L339" s="27"/>
      <c r="M339" s="27"/>
      <c r="N339" s="27"/>
      <c r="AN339" s="27"/>
      <c r="AO339" s="27"/>
      <c r="AP339" s="27"/>
      <c r="BK339"/>
      <c r="BL339"/>
      <c r="BM339"/>
      <c r="BN339"/>
      <c r="BO339"/>
      <c r="BP339"/>
      <c r="BQ339"/>
    </row>
    <row r="340" spans="1:69" s="4" customFormat="1" ht="12.75">
      <c r="A340" s="27"/>
      <c r="B340" s="31"/>
      <c r="C340" s="37"/>
      <c r="L340" s="27"/>
      <c r="M340" s="27"/>
      <c r="N340" s="27"/>
      <c r="AN340" s="27"/>
      <c r="AO340" s="27"/>
      <c r="AP340" s="27"/>
      <c r="BK340"/>
      <c r="BL340"/>
      <c r="BM340"/>
      <c r="BN340"/>
      <c r="BO340"/>
      <c r="BP340"/>
      <c r="BQ340"/>
    </row>
    <row r="341" spans="1:69" s="4" customFormat="1" ht="12.75">
      <c r="A341" s="27"/>
      <c r="B341" s="31"/>
      <c r="C341" s="37"/>
      <c r="L341" s="27"/>
      <c r="M341" s="27"/>
      <c r="N341" s="27"/>
      <c r="AN341" s="27"/>
      <c r="AO341" s="27"/>
      <c r="AP341" s="27"/>
      <c r="BK341"/>
      <c r="BL341"/>
      <c r="BM341"/>
      <c r="BN341"/>
      <c r="BO341"/>
      <c r="BP341"/>
      <c r="BQ341"/>
    </row>
    <row r="342" spans="1:69" s="4" customFormat="1" ht="12.75">
      <c r="A342" s="27"/>
      <c r="B342" s="31"/>
      <c r="C342" s="37"/>
      <c r="L342" s="27"/>
      <c r="M342" s="27"/>
      <c r="N342" s="27"/>
      <c r="AN342" s="27"/>
      <c r="AO342" s="27"/>
      <c r="AP342" s="27"/>
      <c r="BK342"/>
      <c r="BL342"/>
      <c r="BM342"/>
      <c r="BN342"/>
      <c r="BO342"/>
      <c r="BP342"/>
      <c r="BQ342"/>
    </row>
    <row r="343" spans="1:69" s="4" customFormat="1" ht="12.75">
      <c r="A343" s="27"/>
      <c r="B343" s="31"/>
      <c r="C343" s="37"/>
      <c r="L343" s="27"/>
      <c r="M343" s="27"/>
      <c r="N343" s="27"/>
      <c r="AN343" s="27"/>
      <c r="AO343" s="27"/>
      <c r="AP343" s="27"/>
      <c r="BK343"/>
      <c r="BL343"/>
      <c r="BM343"/>
      <c r="BN343"/>
      <c r="BO343"/>
      <c r="BP343"/>
      <c r="BQ343"/>
    </row>
    <row r="344" spans="1:69" s="4" customFormat="1" ht="12.75">
      <c r="A344" s="27"/>
      <c r="B344" s="31"/>
      <c r="C344" s="37"/>
      <c r="L344" s="27"/>
      <c r="M344" s="27"/>
      <c r="N344" s="27"/>
      <c r="AN344" s="27"/>
      <c r="AO344" s="27"/>
      <c r="AP344" s="27"/>
      <c r="BK344"/>
      <c r="BL344"/>
      <c r="BM344"/>
      <c r="BN344"/>
      <c r="BO344"/>
      <c r="BP344"/>
      <c r="BQ344"/>
    </row>
    <row r="345" spans="1:69" s="4" customFormat="1" ht="12.75">
      <c r="A345" s="27"/>
      <c r="B345" s="31"/>
      <c r="C345" s="37"/>
      <c r="L345" s="27"/>
      <c r="M345" s="27"/>
      <c r="N345" s="27"/>
      <c r="AN345" s="27"/>
      <c r="AO345" s="27"/>
      <c r="AP345" s="27"/>
      <c r="BK345"/>
      <c r="BL345"/>
      <c r="BM345"/>
      <c r="BN345"/>
      <c r="BO345"/>
      <c r="BP345"/>
      <c r="BQ345"/>
    </row>
    <row r="346" spans="1:69" s="4" customFormat="1" ht="12.75">
      <c r="A346" s="27"/>
      <c r="B346" s="31"/>
      <c r="C346" s="37"/>
      <c r="L346" s="27"/>
      <c r="M346" s="27"/>
      <c r="N346" s="27"/>
      <c r="AN346" s="27"/>
      <c r="AO346" s="27"/>
      <c r="AP346" s="27"/>
      <c r="BK346"/>
      <c r="BL346"/>
      <c r="BM346"/>
      <c r="BN346"/>
      <c r="BO346"/>
      <c r="BP346"/>
      <c r="BQ346"/>
    </row>
    <row r="347" spans="1:69" s="4" customFormat="1" ht="12.75">
      <c r="A347" s="27"/>
      <c r="B347" s="31"/>
      <c r="C347" s="37"/>
      <c r="L347" s="27"/>
      <c r="M347" s="27"/>
      <c r="N347" s="27"/>
      <c r="AN347" s="27"/>
      <c r="AO347" s="27"/>
      <c r="AP347" s="27"/>
      <c r="BK347"/>
      <c r="BL347"/>
      <c r="BM347"/>
      <c r="BN347"/>
      <c r="BO347"/>
      <c r="BP347"/>
      <c r="BQ347"/>
    </row>
    <row r="348" spans="1:69" s="4" customFormat="1" ht="12.75">
      <c r="A348" s="27"/>
      <c r="B348" s="31"/>
      <c r="C348" s="37"/>
      <c r="L348" s="27"/>
      <c r="M348" s="27"/>
      <c r="N348" s="27"/>
      <c r="AN348" s="27"/>
      <c r="AO348" s="27"/>
      <c r="AP348" s="27"/>
      <c r="BK348"/>
      <c r="BL348"/>
      <c r="BM348"/>
      <c r="BN348"/>
      <c r="BO348"/>
      <c r="BP348"/>
      <c r="BQ348"/>
    </row>
    <row r="349" spans="1:69" s="4" customFormat="1" ht="12.75">
      <c r="A349" s="27"/>
      <c r="B349" s="31"/>
      <c r="C349" s="37"/>
      <c r="L349" s="27"/>
      <c r="M349" s="27"/>
      <c r="N349" s="27"/>
      <c r="AN349" s="27"/>
      <c r="AO349" s="27"/>
      <c r="AP349" s="27"/>
      <c r="BK349"/>
      <c r="BL349"/>
      <c r="BM349"/>
      <c r="BN349"/>
      <c r="BO349"/>
      <c r="BP349"/>
      <c r="BQ349"/>
    </row>
    <row r="350" spans="1:69" s="4" customFormat="1" ht="12.75">
      <c r="A350" s="27"/>
      <c r="B350" s="31"/>
      <c r="C350" s="37"/>
      <c r="L350" s="27"/>
      <c r="M350" s="27"/>
      <c r="N350" s="27"/>
      <c r="AN350" s="27"/>
      <c r="AO350" s="27"/>
      <c r="AP350" s="27"/>
      <c r="BK350"/>
      <c r="BL350"/>
      <c r="BM350"/>
      <c r="BN350"/>
      <c r="BO350"/>
      <c r="BP350"/>
      <c r="BQ350"/>
    </row>
    <row r="351" spans="1:69" s="4" customFormat="1" ht="12.75">
      <c r="A351" s="27"/>
      <c r="B351" s="31"/>
      <c r="C351" s="37"/>
      <c r="L351" s="27"/>
      <c r="M351" s="27"/>
      <c r="N351" s="27"/>
      <c r="AN351" s="27"/>
      <c r="AO351" s="27"/>
      <c r="AP351" s="27"/>
      <c r="BK351"/>
      <c r="BL351"/>
      <c r="BM351"/>
      <c r="BN351"/>
      <c r="BO351"/>
      <c r="BP351"/>
      <c r="BQ351"/>
    </row>
    <row r="352" spans="1:69" s="4" customFormat="1" ht="12.75">
      <c r="A352" s="27"/>
      <c r="B352" s="31"/>
      <c r="C352" s="37"/>
      <c r="L352" s="27"/>
      <c r="M352" s="27"/>
      <c r="N352" s="27"/>
      <c r="AN352" s="27"/>
      <c r="AO352" s="27"/>
      <c r="AP352" s="27"/>
      <c r="BK352"/>
      <c r="BL352"/>
      <c r="BM352"/>
      <c r="BN352"/>
      <c r="BO352"/>
      <c r="BP352"/>
      <c r="BQ352"/>
    </row>
    <row r="353" spans="1:69" s="4" customFormat="1" ht="12.75">
      <c r="A353" s="27"/>
      <c r="B353" s="31"/>
      <c r="C353" s="37"/>
      <c r="L353" s="27"/>
      <c r="M353" s="27"/>
      <c r="N353" s="27"/>
      <c r="AN353" s="27"/>
      <c r="AO353" s="27"/>
      <c r="AP353" s="27"/>
      <c r="BK353"/>
      <c r="BL353"/>
      <c r="BM353"/>
      <c r="BN353"/>
      <c r="BO353"/>
      <c r="BP353"/>
      <c r="BQ353"/>
    </row>
    <row r="354" spans="1:69" s="4" customFormat="1" ht="12.75">
      <c r="A354" s="27"/>
      <c r="B354" s="31"/>
      <c r="C354" s="37"/>
      <c r="L354" s="27"/>
      <c r="M354" s="27"/>
      <c r="N354" s="27"/>
      <c r="AN354" s="27"/>
      <c r="AO354" s="27"/>
      <c r="AP354" s="27"/>
      <c r="BK354"/>
      <c r="BL354"/>
      <c r="BM354"/>
      <c r="BN354"/>
      <c r="BO354"/>
      <c r="BP354"/>
      <c r="BQ354"/>
    </row>
    <row r="355" spans="1:69" s="4" customFormat="1" ht="12.75">
      <c r="A355" s="27"/>
      <c r="B355" s="31"/>
      <c r="C355" s="37"/>
      <c r="L355" s="27"/>
      <c r="M355" s="27"/>
      <c r="N355" s="27"/>
      <c r="AN355" s="27"/>
      <c r="AO355" s="27"/>
      <c r="AP355" s="27"/>
      <c r="BK355"/>
      <c r="BL355"/>
      <c r="BM355"/>
      <c r="BN355"/>
      <c r="BO355"/>
      <c r="BP355"/>
      <c r="BQ355"/>
    </row>
    <row r="356" spans="1:69" s="4" customFormat="1" ht="12.75">
      <c r="A356" s="27"/>
      <c r="B356" s="31"/>
      <c r="C356" s="37"/>
      <c r="L356" s="27"/>
      <c r="M356" s="27"/>
      <c r="N356" s="27"/>
      <c r="AN356" s="27"/>
      <c r="AO356" s="27"/>
      <c r="AP356" s="27"/>
      <c r="BK356"/>
      <c r="BL356"/>
      <c r="BM356"/>
      <c r="BN356"/>
      <c r="BO356"/>
      <c r="BP356"/>
      <c r="BQ356"/>
    </row>
    <row r="357" spans="1:69" s="4" customFormat="1" ht="12.75">
      <c r="A357" s="27"/>
      <c r="B357" s="31"/>
      <c r="C357" s="37"/>
      <c r="L357" s="27"/>
      <c r="M357" s="27"/>
      <c r="N357" s="27"/>
      <c r="AN357" s="27"/>
      <c r="AO357" s="27"/>
      <c r="AP357" s="27"/>
      <c r="BK357"/>
      <c r="BL357"/>
      <c r="BM357"/>
      <c r="BN357"/>
      <c r="BO357"/>
      <c r="BP357"/>
      <c r="BQ357"/>
    </row>
    <row r="358" spans="1:69" s="4" customFormat="1" ht="12.75">
      <c r="A358" s="27"/>
      <c r="B358" s="31"/>
      <c r="C358" s="37"/>
      <c r="L358" s="27"/>
      <c r="M358" s="27"/>
      <c r="N358" s="27"/>
      <c r="AN358" s="27"/>
      <c r="AO358" s="27"/>
      <c r="AP358" s="27"/>
      <c r="BK358"/>
      <c r="BL358"/>
      <c r="BM358"/>
      <c r="BN358"/>
      <c r="BO358"/>
      <c r="BP358"/>
      <c r="BQ358"/>
    </row>
    <row r="359" spans="1:69" s="4" customFormat="1" ht="12.75">
      <c r="A359" s="27"/>
      <c r="B359" s="31"/>
      <c r="C359" s="37"/>
      <c r="L359" s="27"/>
      <c r="M359" s="27"/>
      <c r="N359" s="27"/>
      <c r="AN359" s="27"/>
      <c r="AO359" s="27"/>
      <c r="AP359" s="27"/>
      <c r="BK359"/>
      <c r="BL359"/>
      <c r="BM359"/>
      <c r="BN359"/>
      <c r="BO359"/>
      <c r="BP359"/>
      <c r="BQ359"/>
    </row>
    <row r="360" spans="1:69" s="4" customFormat="1" ht="12.75">
      <c r="A360" s="27"/>
      <c r="B360" s="31"/>
      <c r="C360" s="37"/>
      <c r="L360" s="27"/>
      <c r="M360" s="27"/>
      <c r="N360" s="27"/>
      <c r="AN360" s="27"/>
      <c r="AO360" s="27"/>
      <c r="AP360" s="27"/>
      <c r="BK360"/>
      <c r="BL360"/>
      <c r="BM360"/>
      <c r="BN360"/>
      <c r="BO360"/>
      <c r="BP360"/>
      <c r="BQ360"/>
    </row>
    <row r="361" spans="1:69" s="4" customFormat="1" ht="12.75">
      <c r="A361" s="27"/>
      <c r="B361" s="31"/>
      <c r="C361" s="37"/>
      <c r="L361" s="27"/>
      <c r="M361" s="27"/>
      <c r="N361" s="27"/>
      <c r="AN361" s="27"/>
      <c r="AO361" s="27"/>
      <c r="AP361" s="27"/>
      <c r="BK361"/>
      <c r="BL361"/>
      <c r="BM361"/>
      <c r="BN361"/>
      <c r="BO361"/>
      <c r="BP361"/>
      <c r="BQ361"/>
    </row>
    <row r="362" spans="1:69" s="4" customFormat="1" ht="12.75">
      <c r="A362" s="27"/>
      <c r="B362" s="31"/>
      <c r="C362" s="37"/>
      <c r="L362" s="27"/>
      <c r="M362" s="27"/>
      <c r="N362" s="27"/>
      <c r="AN362" s="27"/>
      <c r="AO362" s="27"/>
      <c r="AP362" s="27"/>
      <c r="BK362"/>
      <c r="BL362"/>
      <c r="BM362"/>
      <c r="BN362"/>
      <c r="BO362"/>
      <c r="BP362"/>
      <c r="BQ362"/>
    </row>
    <row r="363" spans="1:69" s="4" customFormat="1" ht="12.75">
      <c r="A363" s="27"/>
      <c r="B363" s="31"/>
      <c r="C363" s="37"/>
      <c r="L363" s="27"/>
      <c r="M363" s="27"/>
      <c r="N363" s="27"/>
      <c r="AN363" s="27"/>
      <c r="AO363" s="27"/>
      <c r="AP363" s="27"/>
      <c r="BK363"/>
      <c r="BL363"/>
      <c r="BM363"/>
      <c r="BN363"/>
      <c r="BO363"/>
      <c r="BP363"/>
      <c r="BQ363"/>
    </row>
    <row r="364" spans="1:69" s="4" customFormat="1" ht="12.75">
      <c r="A364" s="27"/>
      <c r="B364" s="31"/>
      <c r="C364" s="37"/>
      <c r="L364" s="27"/>
      <c r="M364" s="27"/>
      <c r="N364" s="27"/>
      <c r="AN364" s="27"/>
      <c r="AO364" s="27"/>
      <c r="AP364" s="27"/>
      <c r="BK364"/>
      <c r="BL364"/>
      <c r="BM364"/>
      <c r="BN364"/>
      <c r="BO364"/>
      <c r="BP364"/>
      <c r="BQ364"/>
    </row>
    <row r="365" spans="1:69" s="4" customFormat="1" ht="12.75">
      <c r="A365" s="27"/>
      <c r="B365" s="31"/>
      <c r="C365" s="37"/>
      <c r="L365" s="27"/>
      <c r="M365" s="27"/>
      <c r="N365" s="27"/>
      <c r="AN365" s="27"/>
      <c r="AO365" s="27"/>
      <c r="AP365" s="27"/>
      <c r="BK365"/>
      <c r="BL365"/>
      <c r="BM365"/>
      <c r="BN365"/>
      <c r="BO365"/>
      <c r="BP365"/>
      <c r="BQ365"/>
    </row>
    <row r="366" spans="1:69" s="4" customFormat="1" ht="12.75">
      <c r="A366" s="27"/>
      <c r="B366" s="31"/>
      <c r="C366" s="37"/>
      <c r="L366" s="27"/>
      <c r="M366" s="27"/>
      <c r="N366" s="27"/>
      <c r="AN366" s="27"/>
      <c r="AO366" s="27"/>
      <c r="AP366" s="27"/>
      <c r="BK366"/>
      <c r="BL366"/>
      <c r="BM366"/>
      <c r="BN366"/>
      <c r="BO366"/>
      <c r="BP366"/>
      <c r="BQ366"/>
    </row>
    <row r="367" spans="1:69" s="4" customFormat="1" ht="12.75">
      <c r="A367" s="27"/>
      <c r="B367" s="31"/>
      <c r="C367" s="37"/>
      <c r="L367" s="27"/>
      <c r="M367" s="27"/>
      <c r="N367" s="27"/>
      <c r="AN367" s="27"/>
      <c r="AO367" s="27"/>
      <c r="AP367" s="27"/>
      <c r="BK367"/>
      <c r="BL367"/>
      <c r="BM367"/>
      <c r="BN367"/>
      <c r="BO367"/>
      <c r="BP367"/>
      <c r="BQ367"/>
    </row>
    <row r="368" spans="1:69" s="4" customFormat="1" ht="12.75">
      <c r="A368" s="27"/>
      <c r="B368" s="31"/>
      <c r="C368" s="37"/>
      <c r="L368" s="27"/>
      <c r="M368" s="27"/>
      <c r="N368" s="27"/>
      <c r="AN368" s="27"/>
      <c r="AO368" s="27"/>
      <c r="AP368" s="27"/>
      <c r="BK368"/>
      <c r="BL368"/>
      <c r="BM368"/>
      <c r="BN368"/>
      <c r="BO368"/>
      <c r="BP368"/>
      <c r="BQ368"/>
    </row>
    <row r="369" spans="1:69" s="4" customFormat="1" ht="12.75">
      <c r="A369" s="27"/>
      <c r="B369" s="31"/>
      <c r="C369" s="37"/>
      <c r="L369" s="27"/>
      <c r="M369" s="27"/>
      <c r="N369" s="27"/>
      <c r="AN369" s="27"/>
      <c r="AO369" s="27"/>
      <c r="AP369" s="27"/>
      <c r="BK369"/>
      <c r="BL369"/>
      <c r="BM369"/>
      <c r="BN369"/>
      <c r="BO369"/>
      <c r="BP369"/>
      <c r="BQ369"/>
    </row>
    <row r="370" spans="1:69" s="4" customFormat="1" ht="12.75">
      <c r="A370" s="27"/>
      <c r="B370" s="31"/>
      <c r="C370" s="37"/>
      <c r="L370" s="27"/>
      <c r="M370" s="27"/>
      <c r="N370" s="27"/>
      <c r="AN370" s="27"/>
      <c r="AO370" s="27"/>
      <c r="AP370" s="27"/>
      <c r="BK370"/>
      <c r="BL370"/>
      <c r="BM370"/>
      <c r="BN370"/>
      <c r="BO370"/>
      <c r="BP370"/>
      <c r="BQ370"/>
    </row>
    <row r="371" spans="1:69" s="4" customFormat="1" ht="12.75">
      <c r="A371" s="27"/>
      <c r="B371" s="31"/>
      <c r="C371" s="37"/>
      <c r="L371" s="27"/>
      <c r="M371" s="27"/>
      <c r="N371" s="27"/>
      <c r="AN371" s="27"/>
      <c r="AO371" s="27"/>
      <c r="AP371" s="27"/>
      <c r="BK371"/>
      <c r="BL371"/>
      <c r="BM371"/>
      <c r="BN371"/>
      <c r="BO371"/>
      <c r="BP371"/>
      <c r="BQ371"/>
    </row>
    <row r="372" spans="1:69" s="4" customFormat="1" ht="12.75">
      <c r="A372" s="27"/>
      <c r="B372" s="31"/>
      <c r="C372" s="37"/>
      <c r="L372" s="27"/>
      <c r="M372" s="27"/>
      <c r="N372" s="27"/>
      <c r="AN372" s="27"/>
      <c r="AO372" s="27"/>
      <c r="AP372" s="27"/>
      <c r="BK372"/>
      <c r="BL372"/>
      <c r="BM372"/>
      <c r="BN372"/>
      <c r="BO372"/>
      <c r="BP372"/>
      <c r="BQ372"/>
    </row>
    <row r="373" spans="1:69" s="4" customFormat="1" ht="12.75">
      <c r="A373" s="27"/>
      <c r="B373" s="31"/>
      <c r="C373" s="37"/>
      <c r="L373" s="27"/>
      <c r="M373" s="27"/>
      <c r="N373" s="27"/>
      <c r="AN373" s="27"/>
      <c r="AO373" s="27"/>
      <c r="AP373" s="27"/>
      <c r="BK373"/>
      <c r="BL373"/>
      <c r="BM373"/>
      <c r="BN373"/>
      <c r="BO373"/>
      <c r="BP373"/>
      <c r="BQ373"/>
    </row>
    <row r="374" spans="1:69" s="4" customFormat="1" ht="12.75">
      <c r="A374" s="27"/>
      <c r="B374" s="31"/>
      <c r="C374" s="37"/>
      <c r="L374" s="27"/>
      <c r="M374" s="27"/>
      <c r="N374" s="27"/>
      <c r="AN374" s="27"/>
      <c r="AO374" s="27"/>
      <c r="AP374" s="27"/>
      <c r="BK374"/>
      <c r="BL374"/>
      <c r="BM374"/>
      <c r="BN374"/>
      <c r="BO374"/>
      <c r="BP374"/>
      <c r="BQ374"/>
    </row>
    <row r="375" spans="1:69" s="4" customFormat="1" ht="12.75">
      <c r="A375" s="27"/>
      <c r="B375" s="31"/>
      <c r="C375" s="37"/>
      <c r="L375" s="27"/>
      <c r="M375" s="27"/>
      <c r="N375" s="27"/>
      <c r="AN375" s="27"/>
      <c r="AO375" s="27"/>
      <c r="AP375" s="27"/>
      <c r="BK375"/>
      <c r="BL375"/>
      <c r="BM375"/>
      <c r="BN375"/>
      <c r="BO375"/>
      <c r="BP375"/>
      <c r="BQ375"/>
    </row>
    <row r="376" spans="1:69" s="4" customFormat="1" ht="12.75">
      <c r="A376" s="27"/>
      <c r="B376" s="31"/>
      <c r="C376" s="37"/>
      <c r="L376" s="27"/>
      <c r="M376" s="27"/>
      <c r="N376" s="27"/>
      <c r="AN376" s="27"/>
      <c r="AO376" s="27"/>
      <c r="AP376" s="27"/>
      <c r="BK376"/>
      <c r="BL376"/>
      <c r="BM376"/>
      <c r="BN376"/>
      <c r="BO376"/>
      <c r="BP376"/>
      <c r="BQ376"/>
    </row>
    <row r="377" spans="1:69" s="4" customFormat="1" ht="12.75">
      <c r="A377" s="27"/>
      <c r="B377" s="31"/>
      <c r="C377" s="37"/>
      <c r="L377" s="27"/>
      <c r="M377" s="27"/>
      <c r="N377" s="27"/>
      <c r="AN377" s="27"/>
      <c r="AO377" s="27"/>
      <c r="AP377" s="27"/>
      <c r="BK377"/>
      <c r="BL377"/>
      <c r="BM377"/>
      <c r="BN377"/>
      <c r="BO377"/>
      <c r="BP377"/>
      <c r="BQ377"/>
    </row>
    <row r="378" spans="1:69" s="4" customFormat="1" ht="12.75">
      <c r="A378" s="27"/>
      <c r="B378" s="31"/>
      <c r="C378" s="37"/>
      <c r="L378" s="27"/>
      <c r="M378" s="27"/>
      <c r="N378" s="27"/>
      <c r="AN378" s="27"/>
      <c r="AO378" s="27"/>
      <c r="AP378" s="27"/>
      <c r="BK378"/>
      <c r="BL378"/>
      <c r="BM378"/>
      <c r="BN378"/>
      <c r="BO378"/>
      <c r="BP378"/>
      <c r="BQ378"/>
    </row>
    <row r="379" spans="1:69" s="4" customFormat="1" ht="12.75">
      <c r="A379" s="27"/>
      <c r="B379" s="31"/>
      <c r="C379" s="37"/>
      <c r="L379" s="27"/>
      <c r="M379" s="27"/>
      <c r="N379" s="27"/>
      <c r="AN379" s="27"/>
      <c r="AO379" s="27"/>
      <c r="AP379" s="27"/>
      <c r="BK379"/>
      <c r="BL379"/>
      <c r="BM379"/>
      <c r="BN379"/>
      <c r="BO379"/>
      <c r="BP379"/>
      <c r="BQ379"/>
    </row>
    <row r="380" spans="1:69" s="4" customFormat="1" ht="12.75">
      <c r="A380" s="27"/>
      <c r="B380" s="31"/>
      <c r="C380" s="37"/>
      <c r="L380" s="27"/>
      <c r="M380" s="27"/>
      <c r="N380" s="27"/>
      <c r="AN380" s="27"/>
      <c r="AO380" s="27"/>
      <c r="AP380" s="27"/>
      <c r="BK380"/>
      <c r="BL380"/>
      <c r="BM380"/>
      <c r="BN380"/>
      <c r="BO380"/>
      <c r="BP380"/>
      <c r="BQ380"/>
    </row>
    <row r="381" spans="1:69" s="4" customFormat="1" ht="12.75">
      <c r="A381" s="27"/>
      <c r="B381" s="31"/>
      <c r="C381" s="37"/>
      <c r="L381" s="27"/>
      <c r="M381" s="27"/>
      <c r="N381" s="27"/>
      <c r="AN381" s="27"/>
      <c r="AO381" s="27"/>
      <c r="AP381" s="27"/>
      <c r="BK381"/>
      <c r="BL381"/>
      <c r="BM381"/>
      <c r="BN381"/>
      <c r="BO381"/>
      <c r="BP381"/>
      <c r="BQ381"/>
    </row>
    <row r="382" spans="1:69" s="4" customFormat="1" ht="12.75">
      <c r="A382" s="27"/>
      <c r="B382" s="31"/>
      <c r="C382" s="37"/>
      <c r="L382" s="27"/>
      <c r="M382" s="27"/>
      <c r="N382" s="27"/>
      <c r="AN382" s="27"/>
      <c r="AO382" s="27"/>
      <c r="AP382" s="27"/>
      <c r="BK382"/>
      <c r="BL382"/>
      <c r="BM382"/>
      <c r="BN382"/>
      <c r="BO382"/>
      <c r="BP382"/>
      <c r="BQ382"/>
    </row>
    <row r="383" spans="1:69" s="4" customFormat="1" ht="12.75">
      <c r="A383" s="27"/>
      <c r="B383" s="31"/>
      <c r="C383" s="37"/>
      <c r="L383" s="27"/>
      <c r="M383" s="27"/>
      <c r="N383" s="27"/>
      <c r="AN383" s="27"/>
      <c r="AO383" s="27"/>
      <c r="AP383" s="27"/>
      <c r="BK383"/>
      <c r="BL383"/>
      <c r="BM383"/>
      <c r="BN383"/>
      <c r="BO383"/>
      <c r="BP383"/>
      <c r="BQ383"/>
    </row>
    <row r="384" spans="1:69" s="4" customFormat="1" ht="12.75">
      <c r="A384" s="27"/>
      <c r="B384" s="31"/>
      <c r="C384" s="37"/>
      <c r="L384" s="27"/>
      <c r="M384" s="27"/>
      <c r="N384" s="27"/>
      <c r="AN384" s="27"/>
      <c r="AO384" s="27"/>
      <c r="AP384" s="27"/>
      <c r="BK384"/>
      <c r="BL384"/>
      <c r="BM384"/>
      <c r="BN384"/>
      <c r="BO384"/>
      <c r="BP384"/>
      <c r="BQ384"/>
    </row>
    <row r="385" spans="1:69" s="4" customFormat="1" ht="12.75">
      <c r="A385" s="27"/>
      <c r="B385" s="31"/>
      <c r="C385" s="37"/>
      <c r="L385" s="27"/>
      <c r="M385" s="27"/>
      <c r="N385" s="27"/>
      <c r="AN385" s="27"/>
      <c r="AO385" s="27"/>
      <c r="AP385" s="27"/>
      <c r="BK385"/>
      <c r="BL385"/>
      <c r="BM385"/>
      <c r="BN385"/>
      <c r="BO385"/>
      <c r="BP385"/>
      <c r="BQ385"/>
    </row>
    <row r="386" spans="1:69" s="4" customFormat="1" ht="12.75">
      <c r="A386" s="27"/>
      <c r="B386" s="31"/>
      <c r="C386" s="37"/>
      <c r="L386" s="27"/>
      <c r="M386" s="27"/>
      <c r="N386" s="27"/>
      <c r="AN386" s="27"/>
      <c r="AO386" s="27"/>
      <c r="AP386" s="27"/>
      <c r="BK386"/>
      <c r="BL386"/>
      <c r="BM386"/>
      <c r="BN386"/>
      <c r="BO386"/>
      <c r="BP386"/>
      <c r="BQ386"/>
    </row>
    <row r="387" spans="1:69" s="4" customFormat="1" ht="12.75">
      <c r="A387" s="27"/>
      <c r="B387" s="31"/>
      <c r="C387" s="37"/>
      <c r="L387" s="27"/>
      <c r="M387" s="27"/>
      <c r="N387" s="27"/>
      <c r="AN387" s="27"/>
      <c r="AO387" s="27"/>
      <c r="AP387" s="27"/>
      <c r="BK387"/>
      <c r="BL387"/>
      <c r="BM387"/>
      <c r="BN387"/>
      <c r="BO387"/>
      <c r="BP387"/>
      <c r="BQ387"/>
    </row>
    <row r="388" spans="1:69" s="4" customFormat="1" ht="12.75">
      <c r="A388" s="27"/>
      <c r="B388" s="31"/>
      <c r="C388" s="37"/>
      <c r="L388" s="27"/>
      <c r="M388" s="27"/>
      <c r="N388" s="27"/>
      <c r="AN388" s="27"/>
      <c r="AO388" s="27"/>
      <c r="AP388" s="27"/>
      <c r="BK388"/>
      <c r="BL388"/>
      <c r="BM388"/>
      <c r="BN388"/>
      <c r="BO388"/>
      <c r="BP388"/>
      <c r="BQ388"/>
    </row>
    <row r="389" spans="1:69" s="4" customFormat="1" ht="12.75">
      <c r="A389" s="27"/>
      <c r="B389" s="31"/>
      <c r="C389" s="37"/>
      <c r="L389" s="27"/>
      <c r="M389" s="27"/>
      <c r="N389" s="27"/>
      <c r="AN389" s="27"/>
      <c r="AO389" s="27"/>
      <c r="AP389" s="27"/>
      <c r="BK389"/>
      <c r="BL389"/>
      <c r="BM389"/>
      <c r="BN389"/>
      <c r="BO389"/>
      <c r="BP389"/>
      <c r="BQ389"/>
    </row>
    <row r="390" spans="1:69" s="4" customFormat="1" ht="12.75">
      <c r="A390" s="27"/>
      <c r="B390" s="31"/>
      <c r="C390" s="37"/>
      <c r="L390" s="27"/>
      <c r="M390" s="27"/>
      <c r="N390" s="27"/>
      <c r="AN390" s="27"/>
      <c r="AO390" s="27"/>
      <c r="AP390" s="27"/>
      <c r="BK390"/>
      <c r="BL390"/>
      <c r="BM390"/>
      <c r="BN390"/>
      <c r="BO390"/>
      <c r="BP390"/>
      <c r="BQ390"/>
    </row>
    <row r="391" spans="1:69" s="4" customFormat="1" ht="12.75">
      <c r="A391" s="27"/>
      <c r="B391" s="31"/>
      <c r="C391" s="37"/>
      <c r="L391" s="27"/>
      <c r="M391" s="27"/>
      <c r="N391" s="27"/>
      <c r="AN391" s="27"/>
      <c r="AO391" s="27"/>
      <c r="AP391" s="27"/>
      <c r="BK391"/>
      <c r="BL391"/>
      <c r="BM391"/>
      <c r="BN391"/>
      <c r="BO391"/>
      <c r="BP391"/>
      <c r="BQ391"/>
    </row>
    <row r="392" spans="1:69" s="4" customFormat="1" ht="12.75">
      <c r="A392" s="27"/>
      <c r="B392" s="31"/>
      <c r="C392" s="37"/>
      <c r="L392" s="27"/>
      <c r="M392" s="27"/>
      <c r="N392" s="27"/>
      <c r="AN392" s="27"/>
      <c r="AO392" s="27"/>
      <c r="AP392" s="27"/>
      <c r="BK392"/>
      <c r="BL392"/>
      <c r="BM392"/>
      <c r="BN392"/>
      <c r="BO392"/>
      <c r="BP392"/>
      <c r="BQ392"/>
    </row>
    <row r="393" spans="1:69" s="4" customFormat="1" ht="12.75">
      <c r="A393" s="27"/>
      <c r="B393" s="31"/>
      <c r="C393" s="37"/>
      <c r="L393" s="27"/>
      <c r="M393" s="27"/>
      <c r="N393" s="27"/>
      <c r="AN393" s="27"/>
      <c r="AO393" s="27"/>
      <c r="AP393" s="27"/>
      <c r="BK393"/>
      <c r="BL393"/>
      <c r="BM393"/>
      <c r="BN393"/>
      <c r="BO393"/>
      <c r="BP393"/>
      <c r="BQ393"/>
    </row>
    <row r="394" spans="1:69" s="4" customFormat="1" ht="12.75">
      <c r="A394" s="27"/>
      <c r="B394" s="31"/>
      <c r="C394" s="37"/>
      <c r="L394" s="27"/>
      <c r="M394" s="27"/>
      <c r="N394" s="27"/>
      <c r="AN394" s="27"/>
      <c r="AO394" s="27"/>
      <c r="AP394" s="27"/>
      <c r="BK394"/>
      <c r="BL394"/>
      <c r="BM394"/>
      <c r="BN394"/>
      <c r="BO394"/>
      <c r="BP394"/>
      <c r="BQ394"/>
    </row>
    <row r="395" spans="1:69" s="4" customFormat="1" ht="12.75">
      <c r="A395" s="27"/>
      <c r="B395" s="31"/>
      <c r="C395" s="37"/>
      <c r="L395" s="27"/>
      <c r="M395" s="27"/>
      <c r="N395" s="27"/>
      <c r="AN395" s="27"/>
      <c r="AO395" s="27"/>
      <c r="AP395" s="27"/>
      <c r="BK395"/>
      <c r="BL395"/>
      <c r="BM395"/>
      <c r="BN395"/>
      <c r="BO395"/>
      <c r="BP395"/>
      <c r="BQ395"/>
    </row>
    <row r="396" spans="1:69" s="4" customFormat="1" ht="12.75">
      <c r="A396" s="27"/>
      <c r="B396" s="31"/>
      <c r="C396" s="37"/>
      <c r="L396" s="27"/>
      <c r="M396" s="27"/>
      <c r="N396" s="27"/>
      <c r="AN396" s="27"/>
      <c r="AO396" s="27"/>
      <c r="AP396" s="27"/>
      <c r="BK396"/>
      <c r="BL396"/>
      <c r="BM396"/>
      <c r="BN396"/>
      <c r="BO396"/>
      <c r="BP396"/>
      <c r="BQ396"/>
    </row>
    <row r="397" spans="1:69" s="4" customFormat="1" ht="12.75">
      <c r="A397" s="27"/>
      <c r="B397" s="31"/>
      <c r="C397" s="37"/>
      <c r="L397" s="27"/>
      <c r="M397" s="27"/>
      <c r="N397" s="27"/>
      <c r="AN397" s="27"/>
      <c r="AO397" s="27"/>
      <c r="AP397" s="27"/>
      <c r="BK397"/>
      <c r="BL397"/>
      <c r="BM397"/>
      <c r="BN397"/>
      <c r="BO397"/>
      <c r="BP397"/>
      <c r="BQ397"/>
    </row>
    <row r="398" spans="1:69" s="4" customFormat="1" ht="12.75">
      <c r="A398" s="27"/>
      <c r="B398" s="31"/>
      <c r="C398" s="37"/>
      <c r="L398" s="27"/>
      <c r="M398" s="27"/>
      <c r="N398" s="27"/>
      <c r="AN398" s="27"/>
      <c r="AO398" s="27"/>
      <c r="AP398" s="27"/>
      <c r="BK398"/>
      <c r="BL398"/>
      <c r="BM398"/>
      <c r="BN398"/>
      <c r="BO398"/>
      <c r="BP398"/>
      <c r="BQ398"/>
    </row>
    <row r="399" spans="1:69" s="4" customFormat="1" ht="12.75">
      <c r="A399" s="27"/>
      <c r="B399" s="31"/>
      <c r="C399" s="37"/>
      <c r="L399" s="27"/>
      <c r="M399" s="27"/>
      <c r="N399" s="27"/>
      <c r="AN399" s="27"/>
      <c r="AO399" s="27"/>
      <c r="AP399" s="27"/>
      <c r="BK399"/>
      <c r="BL399"/>
      <c r="BM399"/>
      <c r="BN399"/>
      <c r="BO399"/>
      <c r="BP399"/>
      <c r="BQ399"/>
    </row>
    <row r="400" spans="1:69" s="4" customFormat="1" ht="12.75">
      <c r="A400" s="27"/>
      <c r="B400" s="31"/>
      <c r="C400" s="37"/>
      <c r="L400" s="27"/>
      <c r="M400" s="27"/>
      <c r="N400" s="27"/>
      <c r="AN400" s="27"/>
      <c r="AO400" s="27"/>
      <c r="AP400" s="27"/>
      <c r="BK400"/>
      <c r="BL400"/>
      <c r="BM400"/>
      <c r="BN400"/>
      <c r="BO400"/>
      <c r="BP400"/>
      <c r="BQ400"/>
    </row>
    <row r="401" spans="1:69" s="4" customFormat="1" ht="12.75">
      <c r="A401" s="27"/>
      <c r="B401" s="31"/>
      <c r="C401" s="37"/>
      <c r="L401" s="27"/>
      <c r="M401" s="27"/>
      <c r="N401" s="27"/>
      <c r="AN401" s="27"/>
      <c r="AO401" s="27"/>
      <c r="AP401" s="27"/>
      <c r="BK401"/>
      <c r="BL401"/>
      <c r="BM401"/>
      <c r="BN401"/>
      <c r="BO401"/>
      <c r="BP401"/>
      <c r="BQ401"/>
    </row>
    <row r="402" spans="1:69" s="4" customFormat="1" ht="12.75">
      <c r="A402" s="27"/>
      <c r="B402" s="31"/>
      <c r="C402" s="37"/>
      <c r="L402" s="27"/>
      <c r="M402" s="27"/>
      <c r="N402" s="27"/>
      <c r="AN402" s="27"/>
      <c r="AO402" s="27"/>
      <c r="AP402" s="27"/>
      <c r="BK402"/>
      <c r="BL402"/>
      <c r="BM402"/>
      <c r="BN402"/>
      <c r="BO402"/>
      <c r="BP402"/>
      <c r="BQ402"/>
    </row>
    <row r="403" spans="1:69" s="4" customFormat="1" ht="12.75">
      <c r="A403" s="27"/>
      <c r="B403" s="31"/>
      <c r="C403" s="37"/>
      <c r="L403" s="27"/>
      <c r="M403" s="27"/>
      <c r="N403" s="27"/>
      <c r="AN403" s="27"/>
      <c r="AO403" s="27"/>
      <c r="AP403" s="27"/>
      <c r="BK403"/>
      <c r="BL403"/>
      <c r="BM403"/>
      <c r="BN403"/>
      <c r="BO403"/>
      <c r="BP403"/>
      <c r="BQ403"/>
    </row>
    <row r="404" spans="1:69" s="4" customFormat="1" ht="12.75">
      <c r="A404" s="27"/>
      <c r="B404" s="31"/>
      <c r="C404" s="37"/>
      <c r="L404" s="27"/>
      <c r="M404" s="27"/>
      <c r="N404" s="27"/>
      <c r="AN404" s="27"/>
      <c r="AO404" s="27"/>
      <c r="AP404" s="27"/>
      <c r="BK404"/>
      <c r="BL404"/>
      <c r="BM404"/>
      <c r="BN404"/>
      <c r="BO404"/>
      <c r="BP404"/>
      <c r="BQ404"/>
    </row>
    <row r="405" spans="1:69" s="4" customFormat="1" ht="12.75">
      <c r="A405" s="27"/>
      <c r="B405" s="31"/>
      <c r="C405" s="37"/>
      <c r="L405" s="27"/>
      <c r="M405" s="27"/>
      <c r="N405" s="27"/>
      <c r="AN405" s="27"/>
      <c r="AO405" s="27"/>
      <c r="AP405" s="27"/>
      <c r="BK405"/>
      <c r="BL405"/>
      <c r="BM405"/>
      <c r="BN405"/>
      <c r="BO405"/>
      <c r="BP405"/>
      <c r="BQ405"/>
    </row>
    <row r="406" spans="1:69" s="4" customFormat="1" ht="12.75">
      <c r="A406" s="27"/>
      <c r="B406" s="31"/>
      <c r="C406" s="37"/>
      <c r="L406" s="27"/>
      <c r="M406" s="27"/>
      <c r="N406" s="27"/>
      <c r="AN406" s="27"/>
      <c r="AO406" s="27"/>
      <c r="AP406" s="27"/>
      <c r="BK406"/>
      <c r="BL406"/>
      <c r="BM406"/>
      <c r="BN406"/>
      <c r="BO406"/>
      <c r="BP406"/>
      <c r="BQ406"/>
    </row>
    <row r="407" spans="1:69" s="4" customFormat="1" ht="12.75">
      <c r="A407" s="27"/>
      <c r="B407" s="31"/>
      <c r="C407" s="37"/>
      <c r="L407" s="27"/>
      <c r="M407" s="27"/>
      <c r="N407" s="27"/>
      <c r="AN407" s="27"/>
      <c r="AO407" s="27"/>
      <c r="AP407" s="27"/>
      <c r="BK407"/>
      <c r="BL407"/>
      <c r="BM407"/>
      <c r="BN407"/>
      <c r="BO407"/>
      <c r="BP407"/>
      <c r="BQ407"/>
    </row>
    <row r="408" spans="1:69" s="4" customFormat="1" ht="12.75">
      <c r="A408" s="27"/>
      <c r="B408" s="31"/>
      <c r="C408" s="37"/>
      <c r="L408" s="27"/>
      <c r="M408" s="27"/>
      <c r="N408" s="27"/>
      <c r="AN408" s="27"/>
      <c r="AO408" s="27"/>
      <c r="AP408" s="27"/>
      <c r="BK408"/>
      <c r="BL408"/>
      <c r="BM408"/>
      <c r="BN408"/>
      <c r="BO408"/>
      <c r="BP408"/>
      <c r="BQ408"/>
    </row>
    <row r="409" spans="1:69" s="4" customFormat="1" ht="12.75">
      <c r="A409" s="27"/>
      <c r="B409" s="31"/>
      <c r="C409" s="37"/>
      <c r="L409" s="27"/>
      <c r="M409" s="27"/>
      <c r="N409" s="27"/>
      <c r="AN409" s="27"/>
      <c r="AO409" s="27"/>
      <c r="AP409" s="27"/>
      <c r="BK409"/>
      <c r="BL409"/>
      <c r="BM409"/>
      <c r="BN409"/>
      <c r="BO409"/>
      <c r="BP409"/>
      <c r="BQ409"/>
    </row>
    <row r="410" spans="1:69" s="4" customFormat="1" ht="12.75">
      <c r="A410" s="27"/>
      <c r="B410" s="31"/>
      <c r="C410" s="37"/>
      <c r="L410" s="27"/>
      <c r="M410" s="27"/>
      <c r="N410" s="27"/>
      <c r="AN410" s="27"/>
      <c r="AO410" s="27"/>
      <c r="AP410" s="27"/>
      <c r="BK410"/>
      <c r="BL410"/>
      <c r="BM410"/>
      <c r="BN410"/>
      <c r="BO410"/>
      <c r="BP410"/>
      <c r="BQ410"/>
    </row>
    <row r="411" spans="1:69" s="4" customFormat="1" ht="12.75">
      <c r="A411" s="27"/>
      <c r="B411" s="31"/>
      <c r="C411" s="37"/>
      <c r="L411" s="27"/>
      <c r="M411" s="27"/>
      <c r="N411" s="27"/>
      <c r="AN411" s="27"/>
      <c r="AO411" s="27"/>
      <c r="AP411" s="27"/>
      <c r="BK411"/>
      <c r="BL411"/>
      <c r="BM411"/>
      <c r="BN411"/>
      <c r="BO411"/>
      <c r="BP411"/>
      <c r="BQ411"/>
    </row>
    <row r="412" spans="1:69" s="4" customFormat="1" ht="12.75">
      <c r="A412" s="27"/>
      <c r="B412" s="31"/>
      <c r="C412" s="37"/>
      <c r="L412" s="27"/>
      <c r="M412" s="27"/>
      <c r="N412" s="27"/>
      <c r="AN412" s="27"/>
      <c r="AO412" s="27"/>
      <c r="AP412" s="27"/>
      <c r="BK412"/>
      <c r="BL412"/>
      <c r="BM412"/>
      <c r="BN412"/>
      <c r="BO412"/>
      <c r="BP412"/>
      <c r="BQ412"/>
    </row>
    <row r="413" spans="1:69" s="4" customFormat="1" ht="12.75">
      <c r="A413" s="27"/>
      <c r="B413" s="31"/>
      <c r="C413" s="37"/>
      <c r="L413" s="27"/>
      <c r="M413" s="27"/>
      <c r="N413" s="27"/>
      <c r="AN413" s="27"/>
      <c r="AO413" s="27"/>
      <c r="AP413" s="27"/>
      <c r="BK413"/>
      <c r="BL413"/>
      <c r="BM413"/>
      <c r="BN413"/>
      <c r="BO413"/>
      <c r="BP413"/>
      <c r="BQ413"/>
    </row>
    <row r="414" spans="1:69" s="4" customFormat="1" ht="12.75">
      <c r="A414" s="27"/>
      <c r="B414" s="31"/>
      <c r="C414" s="37"/>
      <c r="L414" s="27"/>
      <c r="M414" s="27"/>
      <c r="N414" s="27"/>
      <c r="AN414" s="27"/>
      <c r="AO414" s="27"/>
      <c r="AP414" s="27"/>
      <c r="BK414"/>
      <c r="BL414"/>
      <c r="BM414"/>
      <c r="BN414"/>
      <c r="BO414"/>
      <c r="BP414"/>
      <c r="BQ414"/>
    </row>
    <row r="415" spans="1:69" s="4" customFormat="1" ht="12.75">
      <c r="A415" s="27"/>
      <c r="B415" s="31"/>
      <c r="C415" s="37"/>
      <c r="L415" s="27"/>
      <c r="M415" s="27"/>
      <c r="N415" s="27"/>
      <c r="AN415" s="27"/>
      <c r="AO415" s="27"/>
      <c r="AP415" s="27"/>
      <c r="BK415"/>
      <c r="BL415"/>
      <c r="BM415"/>
      <c r="BN415"/>
      <c r="BO415"/>
      <c r="BP415"/>
      <c r="BQ415"/>
    </row>
    <row r="416" spans="1:69" s="4" customFormat="1" ht="12.75">
      <c r="A416" s="27"/>
      <c r="B416" s="31"/>
      <c r="C416" s="37"/>
      <c r="L416" s="27"/>
      <c r="M416" s="27"/>
      <c r="N416" s="27"/>
      <c r="AN416" s="27"/>
      <c r="AO416" s="27"/>
      <c r="AP416" s="27"/>
      <c r="BK416"/>
      <c r="BL416"/>
      <c r="BM416"/>
      <c r="BN416"/>
      <c r="BO416"/>
      <c r="BP416"/>
      <c r="BQ416"/>
    </row>
    <row r="417" spans="1:69" s="4" customFormat="1" ht="12.75">
      <c r="A417" s="27"/>
      <c r="B417" s="31"/>
      <c r="C417" s="37"/>
      <c r="L417" s="27"/>
      <c r="M417" s="27"/>
      <c r="N417" s="27"/>
      <c r="AN417" s="27"/>
      <c r="AO417" s="27"/>
      <c r="AP417" s="27"/>
      <c r="BK417"/>
      <c r="BL417"/>
      <c r="BM417"/>
      <c r="BN417"/>
      <c r="BO417"/>
      <c r="BP417"/>
      <c r="BQ417"/>
    </row>
    <row r="418" spans="1:69" s="4" customFormat="1" ht="12.75">
      <c r="A418" s="27"/>
      <c r="B418" s="31"/>
      <c r="C418" s="37"/>
      <c r="L418" s="27"/>
      <c r="M418" s="27"/>
      <c r="N418" s="27"/>
      <c r="AN418" s="27"/>
      <c r="AO418" s="27"/>
      <c r="AP418" s="27"/>
      <c r="BK418"/>
      <c r="BL418"/>
      <c r="BM418"/>
      <c r="BN418"/>
      <c r="BO418"/>
      <c r="BP418"/>
      <c r="BQ418"/>
    </row>
    <row r="419" spans="1:69" s="4" customFormat="1" ht="12.75">
      <c r="A419" s="27"/>
      <c r="B419" s="31"/>
      <c r="C419" s="37"/>
      <c r="L419" s="27"/>
      <c r="M419" s="27"/>
      <c r="N419" s="27"/>
      <c r="AN419" s="27"/>
      <c r="AO419" s="27"/>
      <c r="AP419" s="27"/>
      <c r="BK419"/>
      <c r="BL419"/>
      <c r="BM419"/>
      <c r="BN419"/>
      <c r="BO419"/>
      <c r="BP419"/>
      <c r="BQ419"/>
    </row>
    <row r="420" spans="1:69" s="4" customFormat="1" ht="12.75">
      <c r="A420" s="27"/>
      <c r="B420" s="31"/>
      <c r="C420" s="37"/>
      <c r="L420" s="27"/>
      <c r="M420" s="27"/>
      <c r="N420" s="27"/>
      <c r="AN420" s="27"/>
      <c r="AO420" s="27"/>
      <c r="AP420" s="27"/>
      <c r="BK420"/>
      <c r="BL420"/>
      <c r="BM420"/>
      <c r="BN420"/>
      <c r="BO420"/>
      <c r="BP420"/>
      <c r="BQ420"/>
    </row>
    <row r="421" spans="1:69" s="4" customFormat="1" ht="12.75">
      <c r="A421" s="27"/>
      <c r="B421" s="31"/>
      <c r="C421" s="37"/>
      <c r="L421" s="27"/>
      <c r="M421" s="27"/>
      <c r="N421" s="27"/>
      <c r="AN421" s="27"/>
      <c r="AO421" s="27"/>
      <c r="AP421" s="27"/>
      <c r="BK421"/>
      <c r="BL421"/>
      <c r="BM421"/>
      <c r="BN421"/>
      <c r="BO421"/>
      <c r="BP421"/>
      <c r="BQ421"/>
    </row>
    <row r="422" spans="1:69" s="4" customFormat="1" ht="12.75">
      <c r="A422" s="27"/>
      <c r="B422" s="31"/>
      <c r="C422" s="37"/>
      <c r="L422" s="27"/>
      <c r="M422" s="27"/>
      <c r="N422" s="27"/>
      <c r="AN422" s="27"/>
      <c r="AO422" s="27"/>
      <c r="AP422" s="27"/>
      <c r="BK422"/>
      <c r="BL422"/>
      <c r="BM422"/>
      <c r="BN422"/>
      <c r="BO422"/>
      <c r="BP422"/>
      <c r="BQ422"/>
    </row>
    <row r="423" spans="1:69" s="4" customFormat="1" ht="12.75">
      <c r="A423" s="27"/>
      <c r="B423" s="31"/>
      <c r="C423" s="37"/>
      <c r="L423" s="27"/>
      <c r="M423" s="27"/>
      <c r="N423" s="27"/>
      <c r="AN423" s="27"/>
      <c r="AO423" s="27"/>
      <c r="AP423" s="27"/>
      <c r="BK423"/>
      <c r="BL423"/>
      <c r="BM423"/>
      <c r="BN423"/>
      <c r="BO423"/>
      <c r="BP423"/>
      <c r="BQ423"/>
    </row>
    <row r="424" spans="1:69" s="4" customFormat="1" ht="12.75">
      <c r="A424" s="27"/>
      <c r="B424" s="31"/>
      <c r="C424" s="37"/>
      <c r="L424" s="27"/>
      <c r="M424" s="27"/>
      <c r="N424" s="27"/>
      <c r="AN424" s="27"/>
      <c r="AO424" s="27"/>
      <c r="AP424" s="27"/>
      <c r="BK424"/>
      <c r="BL424"/>
      <c r="BM424"/>
      <c r="BN424"/>
      <c r="BO424"/>
      <c r="BP424"/>
      <c r="BQ424"/>
    </row>
    <row r="425" spans="1:69" s="4" customFormat="1" ht="12.75">
      <c r="A425" s="27"/>
      <c r="B425" s="31"/>
      <c r="C425" s="37"/>
      <c r="L425" s="27"/>
      <c r="M425" s="27"/>
      <c r="N425" s="27"/>
      <c r="AN425" s="27"/>
      <c r="AO425" s="27"/>
      <c r="AP425" s="27"/>
      <c r="BK425"/>
      <c r="BL425"/>
      <c r="BM425"/>
      <c r="BN425"/>
      <c r="BO425"/>
      <c r="BP425"/>
      <c r="BQ425"/>
    </row>
    <row r="426" spans="1:69" s="4" customFormat="1" ht="12.75">
      <c r="A426" s="27"/>
      <c r="B426" s="31"/>
      <c r="C426" s="37"/>
      <c r="L426" s="27"/>
      <c r="M426" s="27"/>
      <c r="N426" s="27"/>
      <c r="AN426" s="27"/>
      <c r="AO426" s="27"/>
      <c r="AP426" s="27"/>
      <c r="BK426"/>
      <c r="BL426"/>
      <c r="BM426"/>
      <c r="BN426"/>
      <c r="BO426"/>
      <c r="BP426"/>
      <c r="BQ426"/>
    </row>
    <row r="427" spans="1:69" s="4" customFormat="1" ht="12.75">
      <c r="A427" s="27"/>
      <c r="B427" s="31"/>
      <c r="C427" s="37"/>
      <c r="L427" s="27"/>
      <c r="M427" s="27"/>
      <c r="N427" s="27"/>
      <c r="AN427" s="27"/>
      <c r="AO427" s="27"/>
      <c r="AP427" s="27"/>
      <c r="BK427"/>
      <c r="BL427"/>
      <c r="BM427"/>
      <c r="BN427"/>
      <c r="BO427"/>
      <c r="BP427"/>
      <c r="BQ427"/>
    </row>
    <row r="428" spans="1:69" s="4" customFormat="1" ht="12.75">
      <c r="A428" s="27"/>
      <c r="B428" s="31"/>
      <c r="C428" s="37"/>
      <c r="L428" s="27"/>
      <c r="M428" s="27"/>
      <c r="N428" s="27"/>
      <c r="AN428" s="27"/>
      <c r="AO428" s="27"/>
      <c r="AP428" s="27"/>
      <c r="BK428"/>
      <c r="BL428"/>
      <c r="BM428"/>
      <c r="BN428"/>
      <c r="BO428"/>
      <c r="BP428"/>
      <c r="BQ428"/>
    </row>
    <row r="429" spans="1:69" s="4" customFormat="1" ht="12.75">
      <c r="A429" s="27"/>
      <c r="B429" s="31"/>
      <c r="C429" s="37"/>
      <c r="L429" s="27"/>
      <c r="M429" s="27"/>
      <c r="N429" s="27"/>
      <c r="AN429" s="27"/>
      <c r="AO429" s="27"/>
      <c r="AP429" s="27"/>
      <c r="BK429"/>
      <c r="BL429"/>
      <c r="BM429"/>
      <c r="BN429"/>
      <c r="BO429"/>
      <c r="BP429"/>
      <c r="BQ429"/>
    </row>
    <row r="430" spans="1:69" s="4" customFormat="1" ht="12.75">
      <c r="A430" s="27"/>
      <c r="B430" s="31"/>
      <c r="C430" s="37"/>
      <c r="L430" s="27"/>
      <c r="M430" s="27"/>
      <c r="N430" s="27"/>
      <c r="AN430" s="27"/>
      <c r="AO430" s="27"/>
      <c r="AP430" s="27"/>
      <c r="BK430"/>
      <c r="BL430"/>
      <c r="BM430"/>
      <c r="BN430"/>
      <c r="BO430"/>
      <c r="BP430"/>
      <c r="BQ430"/>
    </row>
    <row r="431" spans="1:69" s="4" customFormat="1" ht="12.75">
      <c r="A431" s="27"/>
      <c r="B431" s="31"/>
      <c r="C431" s="37"/>
      <c r="L431" s="27"/>
      <c r="M431" s="27"/>
      <c r="N431" s="27"/>
      <c r="AN431" s="27"/>
      <c r="AO431" s="27"/>
      <c r="AP431" s="27"/>
      <c r="BK431"/>
      <c r="BL431"/>
      <c r="BM431"/>
      <c r="BN431"/>
      <c r="BO431"/>
      <c r="BP431"/>
      <c r="BQ431"/>
    </row>
    <row r="432" spans="1:69" s="4" customFormat="1" ht="12.75">
      <c r="A432" s="27"/>
      <c r="B432" s="31"/>
      <c r="C432" s="37"/>
      <c r="L432" s="27"/>
      <c r="M432" s="27"/>
      <c r="N432" s="27"/>
      <c r="AN432" s="27"/>
      <c r="AO432" s="27"/>
      <c r="AP432" s="27"/>
      <c r="BK432"/>
      <c r="BL432"/>
      <c r="BM432"/>
      <c r="BN432"/>
      <c r="BO432"/>
      <c r="BP432"/>
      <c r="BQ432"/>
    </row>
    <row r="433" spans="1:69" s="4" customFormat="1" ht="12.75">
      <c r="A433" s="27"/>
      <c r="B433" s="31"/>
      <c r="C433" s="37"/>
      <c r="L433" s="27"/>
      <c r="M433" s="27"/>
      <c r="N433" s="27"/>
      <c r="AN433" s="27"/>
      <c r="AO433" s="27"/>
      <c r="AP433" s="27"/>
      <c r="BK433"/>
      <c r="BL433"/>
      <c r="BM433"/>
      <c r="BN433"/>
      <c r="BO433"/>
      <c r="BP433"/>
      <c r="BQ433"/>
    </row>
    <row r="434" spans="1:69" s="4" customFormat="1" ht="12.75">
      <c r="A434" s="27"/>
      <c r="B434" s="31"/>
      <c r="C434" s="37"/>
      <c r="L434" s="27"/>
      <c r="M434" s="27"/>
      <c r="N434" s="27"/>
      <c r="AN434" s="27"/>
      <c r="AO434" s="27"/>
      <c r="AP434" s="27"/>
      <c r="BK434"/>
      <c r="BL434"/>
      <c r="BM434"/>
      <c r="BN434"/>
      <c r="BO434"/>
      <c r="BP434"/>
      <c r="BQ434"/>
    </row>
    <row r="435" spans="1:69" s="4" customFormat="1" ht="12.75">
      <c r="A435" s="27"/>
      <c r="B435" s="31"/>
      <c r="C435" s="37"/>
      <c r="L435" s="27"/>
      <c r="M435" s="27"/>
      <c r="N435" s="27"/>
      <c r="AN435" s="27"/>
      <c r="AO435" s="27"/>
      <c r="AP435" s="27"/>
      <c r="BK435"/>
      <c r="BL435"/>
      <c r="BM435"/>
      <c r="BN435"/>
      <c r="BO435"/>
      <c r="BP435"/>
      <c r="BQ435"/>
    </row>
    <row r="436" spans="1:69" s="4" customFormat="1" ht="12.75">
      <c r="A436" s="27"/>
      <c r="B436" s="31"/>
      <c r="C436" s="37"/>
      <c r="L436" s="27"/>
      <c r="M436" s="27"/>
      <c r="N436" s="27"/>
      <c r="AN436" s="27"/>
      <c r="AO436" s="27"/>
      <c r="AP436" s="27"/>
      <c r="BK436"/>
      <c r="BL436"/>
      <c r="BM436"/>
      <c r="BN436"/>
      <c r="BO436"/>
      <c r="BP436"/>
      <c r="BQ436"/>
    </row>
    <row r="437" spans="1:69" s="4" customFormat="1" ht="12.75">
      <c r="A437" s="27"/>
      <c r="B437" s="31"/>
      <c r="C437" s="37"/>
      <c r="L437" s="27"/>
      <c r="M437" s="27"/>
      <c r="N437" s="27"/>
      <c r="AN437" s="27"/>
      <c r="AO437" s="27"/>
      <c r="AP437" s="27"/>
      <c r="BK437"/>
      <c r="BL437"/>
      <c r="BM437"/>
      <c r="BN437"/>
      <c r="BO437"/>
      <c r="BP437"/>
      <c r="BQ437"/>
    </row>
    <row r="438" spans="1:69" s="4" customFormat="1" ht="12.75">
      <c r="A438" s="27"/>
      <c r="B438" s="31"/>
      <c r="C438" s="37"/>
      <c r="L438" s="27"/>
      <c r="M438" s="27"/>
      <c r="N438" s="27"/>
      <c r="AN438" s="27"/>
      <c r="AO438" s="27"/>
      <c r="AP438" s="27"/>
      <c r="BK438"/>
      <c r="BL438"/>
      <c r="BM438"/>
      <c r="BN438"/>
      <c r="BO438"/>
      <c r="BP438"/>
      <c r="BQ438"/>
    </row>
    <row r="439" spans="1:69" s="4" customFormat="1" ht="12.75">
      <c r="A439" s="27"/>
      <c r="B439" s="31"/>
      <c r="C439" s="37"/>
      <c r="L439" s="27"/>
      <c r="M439" s="27"/>
      <c r="N439" s="27"/>
      <c r="AN439" s="27"/>
      <c r="AO439" s="27"/>
      <c r="AP439" s="27"/>
      <c r="BK439"/>
      <c r="BL439"/>
      <c r="BM439"/>
      <c r="BN439"/>
      <c r="BO439"/>
      <c r="BP439"/>
      <c r="BQ439"/>
    </row>
    <row r="440" spans="1:69" s="4" customFormat="1" ht="12.75">
      <c r="A440" s="27"/>
      <c r="B440" s="31"/>
      <c r="C440" s="37"/>
      <c r="L440" s="27"/>
      <c r="M440" s="27"/>
      <c r="N440" s="27"/>
      <c r="AN440" s="27"/>
      <c r="AO440" s="27"/>
      <c r="AP440" s="27"/>
      <c r="BK440"/>
      <c r="BL440"/>
      <c r="BM440"/>
      <c r="BN440"/>
      <c r="BO440"/>
      <c r="BP440"/>
      <c r="BQ440"/>
    </row>
    <row r="441" spans="1:69" s="4" customFormat="1" ht="12.75">
      <c r="A441" s="27"/>
      <c r="B441" s="31"/>
      <c r="C441" s="37"/>
      <c r="L441" s="27"/>
      <c r="M441" s="27"/>
      <c r="N441" s="27"/>
      <c r="AN441" s="27"/>
      <c r="AO441" s="27"/>
      <c r="AP441" s="27"/>
      <c r="BK441"/>
      <c r="BL441"/>
      <c r="BM441"/>
      <c r="BN441"/>
      <c r="BO441"/>
      <c r="BP441"/>
      <c r="BQ441"/>
    </row>
    <row r="442" spans="1:69" s="4" customFormat="1" ht="12.75">
      <c r="A442" s="27"/>
      <c r="B442" s="31"/>
      <c r="C442" s="37"/>
      <c r="L442" s="27"/>
      <c r="M442" s="27"/>
      <c r="N442" s="27"/>
      <c r="AN442" s="27"/>
      <c r="AO442" s="27"/>
      <c r="AP442" s="27"/>
      <c r="BK442"/>
      <c r="BL442"/>
      <c r="BM442"/>
      <c r="BN442"/>
      <c r="BO442"/>
      <c r="BP442"/>
      <c r="BQ442"/>
    </row>
    <row r="443" spans="1:69" s="4" customFormat="1" ht="12.75">
      <c r="A443" s="27"/>
      <c r="B443" s="31"/>
      <c r="C443" s="37"/>
      <c r="L443" s="27"/>
      <c r="M443" s="27"/>
      <c r="N443" s="27"/>
      <c r="AN443" s="27"/>
      <c r="AO443" s="27"/>
      <c r="AP443" s="27"/>
      <c r="BK443"/>
      <c r="BL443"/>
      <c r="BM443"/>
      <c r="BN443"/>
      <c r="BO443"/>
      <c r="BP443"/>
      <c r="BQ443"/>
    </row>
    <row r="444" spans="1:69" s="4" customFormat="1" ht="12.75">
      <c r="A444" s="27"/>
      <c r="B444" s="31"/>
      <c r="C444" s="37"/>
      <c r="L444" s="27"/>
      <c r="M444" s="27"/>
      <c r="N444" s="27"/>
      <c r="AN444" s="27"/>
      <c r="AO444" s="27"/>
      <c r="AP444" s="27"/>
      <c r="BK444"/>
      <c r="BL444"/>
      <c r="BM444"/>
      <c r="BN444"/>
      <c r="BO444"/>
      <c r="BP444"/>
      <c r="BQ444"/>
    </row>
    <row r="445" spans="1:69" s="4" customFormat="1" ht="12.75">
      <c r="A445" s="27"/>
      <c r="B445" s="31"/>
      <c r="C445" s="37"/>
      <c r="L445" s="27"/>
      <c r="M445" s="27"/>
      <c r="N445" s="27"/>
      <c r="AN445" s="27"/>
      <c r="AO445" s="27"/>
      <c r="AP445" s="27"/>
      <c r="BK445"/>
      <c r="BL445"/>
      <c r="BM445"/>
      <c r="BN445"/>
      <c r="BO445"/>
      <c r="BP445"/>
      <c r="BQ445"/>
    </row>
    <row r="446" spans="1:69" s="4" customFormat="1" ht="12.75">
      <c r="A446" s="27"/>
      <c r="B446" s="31"/>
      <c r="C446" s="37"/>
      <c r="L446" s="27"/>
      <c r="M446" s="27"/>
      <c r="N446" s="27"/>
      <c r="AN446" s="27"/>
      <c r="AO446" s="27"/>
      <c r="AP446" s="27"/>
      <c r="BK446"/>
      <c r="BL446"/>
      <c r="BM446"/>
      <c r="BN446"/>
      <c r="BO446"/>
      <c r="BP446"/>
      <c r="BQ446"/>
    </row>
    <row r="447" spans="1:69" s="4" customFormat="1" ht="12.75">
      <c r="A447" s="27"/>
      <c r="B447" s="31"/>
      <c r="C447" s="37"/>
      <c r="L447" s="27"/>
      <c r="M447" s="27"/>
      <c r="N447" s="27"/>
      <c r="AN447" s="27"/>
      <c r="AO447" s="27"/>
      <c r="AP447" s="27"/>
      <c r="BK447"/>
      <c r="BL447"/>
      <c r="BM447"/>
      <c r="BN447"/>
      <c r="BO447"/>
      <c r="BP447"/>
      <c r="BQ447"/>
    </row>
    <row r="448" spans="1:69" s="4" customFormat="1" ht="12.75">
      <c r="A448" s="27"/>
      <c r="B448" s="31"/>
      <c r="C448" s="37"/>
      <c r="L448" s="27"/>
      <c r="M448" s="27"/>
      <c r="N448" s="27"/>
      <c r="AN448" s="27"/>
      <c r="AO448" s="27"/>
      <c r="AP448" s="27"/>
      <c r="BK448"/>
      <c r="BL448"/>
      <c r="BM448"/>
      <c r="BN448"/>
      <c r="BO448"/>
      <c r="BP448"/>
      <c r="BQ448"/>
    </row>
    <row r="449" spans="1:69" s="4" customFormat="1" ht="12.75">
      <c r="A449" s="27"/>
      <c r="B449" s="31"/>
      <c r="C449" s="37"/>
      <c r="L449" s="27"/>
      <c r="M449" s="27"/>
      <c r="N449" s="27"/>
      <c r="AN449" s="27"/>
      <c r="AO449" s="27"/>
      <c r="AP449" s="27"/>
      <c r="BK449"/>
      <c r="BL449"/>
      <c r="BM449"/>
      <c r="BN449"/>
      <c r="BO449"/>
      <c r="BP449"/>
      <c r="BQ449"/>
    </row>
    <row r="450" spans="1:69" s="4" customFormat="1" ht="12.75">
      <c r="A450" s="27"/>
      <c r="B450" s="31"/>
      <c r="C450" s="37"/>
      <c r="L450" s="27"/>
      <c r="M450" s="27"/>
      <c r="N450" s="27"/>
      <c r="AN450" s="27"/>
      <c r="AO450" s="27"/>
      <c r="AP450" s="27"/>
      <c r="BK450"/>
      <c r="BL450"/>
      <c r="BM450"/>
      <c r="BN450"/>
      <c r="BO450"/>
      <c r="BP450"/>
      <c r="BQ450"/>
    </row>
    <row r="451" spans="1:69" s="4" customFormat="1" ht="12.75">
      <c r="A451" s="27"/>
      <c r="B451" s="31"/>
      <c r="C451" s="37"/>
      <c r="L451" s="27"/>
      <c r="M451" s="27"/>
      <c r="N451" s="27"/>
      <c r="AN451" s="27"/>
      <c r="AO451" s="27"/>
      <c r="AP451" s="27"/>
      <c r="BK451"/>
      <c r="BL451"/>
      <c r="BM451"/>
      <c r="BN451"/>
      <c r="BO451"/>
      <c r="BP451"/>
      <c r="BQ451"/>
    </row>
    <row r="452" spans="1:69" s="4" customFormat="1" ht="12.75">
      <c r="A452" s="27"/>
      <c r="B452" s="31"/>
      <c r="C452" s="37"/>
      <c r="L452" s="27"/>
      <c r="M452" s="27"/>
      <c r="N452" s="27"/>
      <c r="AN452" s="27"/>
      <c r="AO452" s="27"/>
      <c r="AP452" s="27"/>
      <c r="BK452"/>
      <c r="BL452"/>
      <c r="BM452"/>
      <c r="BN452"/>
      <c r="BO452"/>
      <c r="BP452"/>
      <c r="BQ452"/>
    </row>
    <row r="453" spans="1:69" s="4" customFormat="1" ht="12.75">
      <c r="A453" s="27"/>
      <c r="B453" s="31"/>
      <c r="C453" s="37"/>
      <c r="L453" s="27"/>
      <c r="M453" s="27"/>
      <c r="N453" s="27"/>
      <c r="AN453" s="27"/>
      <c r="AO453" s="27"/>
      <c r="AP453" s="27"/>
      <c r="BK453"/>
      <c r="BL453"/>
      <c r="BM453"/>
      <c r="BN453"/>
      <c r="BO453"/>
      <c r="BP453"/>
      <c r="BQ453"/>
    </row>
    <row r="454" spans="1:69" s="4" customFormat="1" ht="12.75">
      <c r="A454" s="27"/>
      <c r="B454" s="31"/>
      <c r="C454" s="37"/>
      <c r="L454" s="27"/>
      <c r="M454" s="27"/>
      <c r="N454" s="27"/>
      <c r="AN454" s="27"/>
      <c r="AO454" s="27"/>
      <c r="AP454" s="27"/>
      <c r="BK454"/>
      <c r="BL454"/>
      <c r="BM454"/>
      <c r="BN454"/>
      <c r="BO454"/>
      <c r="BP454"/>
      <c r="BQ454"/>
    </row>
    <row r="455" spans="1:69" s="4" customFormat="1" ht="12.75">
      <c r="A455" s="27"/>
      <c r="B455" s="31"/>
      <c r="C455" s="37"/>
      <c r="L455" s="27"/>
      <c r="M455" s="27"/>
      <c r="N455" s="27"/>
      <c r="AN455" s="27"/>
      <c r="AO455" s="27"/>
      <c r="AP455" s="27"/>
      <c r="BK455"/>
      <c r="BL455"/>
      <c r="BM455"/>
      <c r="BN455"/>
      <c r="BO455"/>
      <c r="BP455"/>
      <c r="BQ455"/>
    </row>
    <row r="456" spans="1:69" s="4" customFormat="1" ht="12.75">
      <c r="A456" s="27"/>
      <c r="B456" s="31"/>
      <c r="C456" s="37"/>
      <c r="L456" s="27"/>
      <c r="M456" s="27"/>
      <c r="N456" s="27"/>
      <c r="AN456" s="27"/>
      <c r="AO456" s="27"/>
      <c r="AP456" s="27"/>
      <c r="BK456"/>
      <c r="BL456"/>
      <c r="BM456"/>
      <c r="BN456"/>
      <c r="BO456"/>
      <c r="BP456"/>
      <c r="BQ456"/>
    </row>
    <row r="457" spans="1:69" s="4" customFormat="1" ht="12.75">
      <c r="A457" s="27"/>
      <c r="B457" s="31"/>
      <c r="C457" s="37"/>
      <c r="L457" s="27"/>
      <c r="M457" s="27"/>
      <c r="N457" s="27"/>
      <c r="AN457" s="27"/>
      <c r="AO457" s="27"/>
      <c r="AP457" s="27"/>
      <c r="BK457"/>
      <c r="BL457"/>
      <c r="BM457"/>
      <c r="BN457"/>
      <c r="BO457"/>
      <c r="BP457"/>
      <c r="BQ457"/>
    </row>
    <row r="458" spans="1:69" s="4" customFormat="1" ht="12.75">
      <c r="A458" s="27"/>
      <c r="B458" s="31"/>
      <c r="C458" s="37"/>
      <c r="L458" s="27"/>
      <c r="M458" s="27"/>
      <c r="N458" s="27"/>
      <c r="AN458" s="27"/>
      <c r="AO458" s="27"/>
      <c r="AP458" s="27"/>
      <c r="BK458"/>
      <c r="BL458"/>
      <c r="BM458"/>
      <c r="BN458"/>
      <c r="BO458"/>
      <c r="BP458"/>
      <c r="BQ458"/>
    </row>
    <row r="459" spans="1:69" s="4" customFormat="1" ht="12.75">
      <c r="A459" s="27"/>
      <c r="B459" s="31"/>
      <c r="C459" s="37"/>
      <c r="L459" s="27"/>
      <c r="M459" s="27"/>
      <c r="N459" s="27"/>
      <c r="AN459" s="27"/>
      <c r="AO459" s="27"/>
      <c r="AP459" s="27"/>
      <c r="BK459"/>
      <c r="BL459"/>
      <c r="BM459"/>
      <c r="BN459"/>
      <c r="BO459"/>
      <c r="BP459"/>
      <c r="BQ459"/>
    </row>
    <row r="460" spans="1:69" s="4" customFormat="1" ht="12.75">
      <c r="A460" s="27"/>
      <c r="B460" s="31"/>
      <c r="C460" s="37"/>
      <c r="L460" s="27"/>
      <c r="M460" s="27"/>
      <c r="N460" s="27"/>
      <c r="AN460" s="27"/>
      <c r="AO460" s="27"/>
      <c r="AP460" s="27"/>
      <c r="BK460"/>
      <c r="BL460"/>
      <c r="BM460"/>
      <c r="BN460"/>
      <c r="BO460"/>
      <c r="BP460"/>
      <c r="BQ460"/>
    </row>
    <row r="461" spans="1:69" s="4" customFormat="1" ht="12.75">
      <c r="A461" s="27"/>
      <c r="B461" s="31"/>
      <c r="C461" s="37"/>
      <c r="L461" s="27"/>
      <c r="M461" s="27"/>
      <c r="N461" s="27"/>
      <c r="AN461" s="27"/>
      <c r="AO461" s="27"/>
      <c r="AP461" s="27"/>
      <c r="BK461"/>
      <c r="BL461"/>
      <c r="BM461"/>
      <c r="BN461"/>
      <c r="BO461"/>
      <c r="BP461"/>
      <c r="BQ461"/>
    </row>
    <row r="462" spans="1:69" s="4" customFormat="1" ht="12.75">
      <c r="A462" s="27"/>
      <c r="B462" s="31"/>
      <c r="C462" s="37"/>
      <c r="L462" s="27"/>
      <c r="M462" s="27"/>
      <c r="N462" s="27"/>
      <c r="AN462" s="27"/>
      <c r="AO462" s="27"/>
      <c r="AP462" s="27"/>
      <c r="BK462"/>
      <c r="BL462"/>
      <c r="BM462"/>
      <c r="BN462"/>
      <c r="BO462"/>
      <c r="BP462"/>
      <c r="BQ462"/>
    </row>
    <row r="463" spans="1:69" s="4" customFormat="1" ht="12.75">
      <c r="A463" s="27"/>
      <c r="B463" s="31"/>
      <c r="C463" s="37"/>
      <c r="L463" s="27"/>
      <c r="M463" s="27"/>
      <c r="N463" s="27"/>
      <c r="AN463" s="27"/>
      <c r="AO463" s="27"/>
      <c r="AP463" s="27"/>
      <c r="BK463"/>
      <c r="BL463"/>
      <c r="BM463"/>
      <c r="BN463"/>
      <c r="BO463"/>
      <c r="BP463"/>
      <c r="BQ463"/>
    </row>
    <row r="464" spans="1:69" s="4" customFormat="1" ht="12.75">
      <c r="A464" s="27"/>
      <c r="B464" s="31"/>
      <c r="C464" s="37"/>
      <c r="L464" s="27"/>
      <c r="M464" s="27"/>
      <c r="N464" s="27"/>
      <c r="AN464" s="27"/>
      <c r="AO464" s="27"/>
      <c r="AP464" s="27"/>
      <c r="BK464"/>
      <c r="BL464"/>
      <c r="BM464"/>
      <c r="BN464"/>
      <c r="BO464"/>
      <c r="BP464"/>
      <c r="BQ464"/>
    </row>
    <row r="465" spans="1:69" s="4" customFormat="1" ht="12.75">
      <c r="A465" s="27"/>
      <c r="B465" s="31"/>
      <c r="C465" s="37"/>
      <c r="L465" s="27"/>
      <c r="M465" s="27"/>
      <c r="N465" s="27"/>
      <c r="AN465" s="27"/>
      <c r="AO465" s="27"/>
      <c r="AP465" s="27"/>
      <c r="BK465"/>
      <c r="BL465"/>
      <c r="BM465"/>
      <c r="BN465"/>
      <c r="BO465"/>
      <c r="BP465"/>
      <c r="BQ465"/>
    </row>
    <row r="466" spans="1:69" s="4" customFormat="1" ht="12.75">
      <c r="A466" s="27"/>
      <c r="B466" s="31"/>
      <c r="C466" s="37"/>
      <c r="L466" s="27"/>
      <c r="M466" s="27"/>
      <c r="N466" s="27"/>
      <c r="AN466" s="27"/>
      <c r="AO466" s="27"/>
      <c r="AP466" s="27"/>
      <c r="BK466"/>
      <c r="BL466"/>
      <c r="BM466"/>
      <c r="BN466"/>
      <c r="BO466"/>
      <c r="BP466"/>
      <c r="BQ466"/>
    </row>
    <row r="467" spans="1:69" s="4" customFormat="1" ht="12.75">
      <c r="A467" s="27"/>
      <c r="B467" s="31"/>
      <c r="C467" s="37"/>
      <c r="L467" s="27"/>
      <c r="M467" s="27"/>
      <c r="N467" s="27"/>
      <c r="AN467" s="27"/>
      <c r="AO467" s="27"/>
      <c r="AP467" s="27"/>
      <c r="BK467"/>
      <c r="BL467"/>
      <c r="BM467"/>
      <c r="BN467"/>
      <c r="BO467"/>
      <c r="BP467"/>
      <c r="BQ467"/>
    </row>
    <row r="468" spans="1:69" s="4" customFormat="1" ht="12.75">
      <c r="A468" s="27"/>
      <c r="B468" s="31"/>
      <c r="C468" s="37"/>
      <c r="L468" s="27"/>
      <c r="M468" s="27"/>
      <c r="N468" s="27"/>
      <c r="AN468" s="27"/>
      <c r="AO468" s="27"/>
      <c r="AP468" s="27"/>
      <c r="BK468"/>
      <c r="BL468"/>
      <c r="BM468"/>
      <c r="BN468"/>
      <c r="BO468"/>
      <c r="BP468"/>
      <c r="BQ468"/>
    </row>
    <row r="469" spans="1:69" s="4" customFormat="1" ht="12.75">
      <c r="A469" s="27"/>
      <c r="B469" s="31"/>
      <c r="C469" s="37"/>
      <c r="L469" s="27"/>
      <c r="M469" s="27"/>
      <c r="N469" s="27"/>
      <c r="AN469" s="27"/>
      <c r="AO469" s="27"/>
      <c r="AP469" s="27"/>
      <c r="BK469"/>
      <c r="BL469"/>
      <c r="BM469"/>
      <c r="BN469"/>
      <c r="BO469"/>
      <c r="BP469"/>
      <c r="BQ469"/>
    </row>
    <row r="470" spans="1:69" s="4" customFormat="1" ht="12.75">
      <c r="A470" s="27"/>
      <c r="B470" s="31"/>
      <c r="C470" s="37"/>
      <c r="L470" s="27"/>
      <c r="M470" s="27"/>
      <c r="N470" s="27"/>
      <c r="AN470" s="27"/>
      <c r="AO470" s="27"/>
      <c r="AP470" s="27"/>
      <c r="BK470"/>
      <c r="BL470"/>
      <c r="BM470"/>
      <c r="BN470"/>
      <c r="BO470"/>
      <c r="BP470"/>
      <c r="BQ470"/>
    </row>
    <row r="471" spans="1:69" s="4" customFormat="1" ht="12.75">
      <c r="A471" s="27"/>
      <c r="B471" s="31"/>
      <c r="C471" s="37"/>
      <c r="L471" s="27"/>
      <c r="M471" s="27"/>
      <c r="N471" s="27"/>
      <c r="AN471" s="27"/>
      <c r="AO471" s="27"/>
      <c r="AP471" s="27"/>
      <c r="BK471"/>
      <c r="BL471"/>
      <c r="BM471"/>
      <c r="BN471"/>
      <c r="BO471"/>
      <c r="BP471"/>
      <c r="BQ471"/>
    </row>
    <row r="472" spans="1:69" s="4" customFormat="1" ht="12.75">
      <c r="A472" s="27"/>
      <c r="B472" s="31"/>
      <c r="C472" s="37"/>
      <c r="L472" s="27"/>
      <c r="M472" s="27"/>
      <c r="N472" s="27"/>
      <c r="AN472" s="27"/>
      <c r="AO472" s="27"/>
      <c r="AP472" s="27"/>
      <c r="BK472"/>
      <c r="BL472"/>
      <c r="BM472"/>
      <c r="BN472"/>
      <c r="BO472"/>
      <c r="BP472"/>
      <c r="BQ472"/>
    </row>
    <row r="473" spans="1:69" s="4" customFormat="1" ht="12.75">
      <c r="A473" s="27"/>
      <c r="B473" s="31"/>
      <c r="C473" s="37"/>
      <c r="L473" s="27"/>
      <c r="M473" s="27"/>
      <c r="N473" s="27"/>
      <c r="AN473" s="27"/>
      <c r="AO473" s="27"/>
      <c r="AP473" s="27"/>
      <c r="BK473"/>
      <c r="BL473"/>
      <c r="BM473"/>
      <c r="BN473"/>
      <c r="BO473"/>
      <c r="BP473"/>
      <c r="BQ473"/>
    </row>
    <row r="474" spans="1:69" s="4" customFormat="1" ht="12.75">
      <c r="A474" s="27"/>
      <c r="B474" s="31"/>
      <c r="C474" s="37"/>
      <c r="L474" s="27"/>
      <c r="M474" s="27"/>
      <c r="N474" s="27"/>
      <c r="AN474" s="27"/>
      <c r="AO474" s="27"/>
      <c r="AP474" s="27"/>
      <c r="BK474"/>
      <c r="BL474"/>
      <c r="BM474"/>
      <c r="BN474"/>
      <c r="BO474"/>
      <c r="BP474"/>
      <c r="BQ474"/>
    </row>
    <row r="475" spans="1:69" s="4" customFormat="1" ht="12.75">
      <c r="A475" s="27"/>
      <c r="B475" s="31"/>
      <c r="C475" s="37"/>
      <c r="L475" s="27"/>
      <c r="M475" s="27"/>
      <c r="N475" s="27"/>
      <c r="AN475" s="27"/>
      <c r="AO475" s="27"/>
      <c r="AP475" s="27"/>
      <c r="BK475"/>
      <c r="BL475"/>
      <c r="BM475"/>
      <c r="BN475"/>
      <c r="BO475"/>
      <c r="BP475"/>
      <c r="BQ475"/>
    </row>
    <row r="476" spans="1:69" s="4" customFormat="1" ht="12.75">
      <c r="A476" s="27"/>
      <c r="B476" s="31"/>
      <c r="C476" s="37"/>
      <c r="L476" s="27"/>
      <c r="M476" s="27"/>
      <c r="N476" s="27"/>
      <c r="AN476" s="27"/>
      <c r="AO476" s="27"/>
      <c r="AP476" s="27"/>
      <c r="BK476"/>
      <c r="BL476"/>
      <c r="BM476"/>
      <c r="BN476"/>
      <c r="BO476"/>
      <c r="BP476"/>
      <c r="BQ476"/>
    </row>
    <row r="477" spans="1:69" s="4" customFormat="1" ht="12.75">
      <c r="A477" s="27"/>
      <c r="B477" s="31"/>
      <c r="C477" s="37"/>
      <c r="L477" s="27"/>
      <c r="M477" s="27"/>
      <c r="N477" s="27"/>
      <c r="AN477" s="27"/>
      <c r="AO477" s="27"/>
      <c r="AP477" s="27"/>
      <c r="BK477"/>
      <c r="BL477"/>
      <c r="BM477"/>
      <c r="BN477"/>
      <c r="BO477"/>
      <c r="BP477"/>
      <c r="BQ477"/>
    </row>
    <row r="478" spans="1:69" s="4" customFormat="1" ht="12.75">
      <c r="A478" s="27"/>
      <c r="B478" s="31"/>
      <c r="C478" s="37"/>
      <c r="L478" s="27"/>
      <c r="M478" s="27"/>
      <c r="N478" s="27"/>
      <c r="AN478" s="27"/>
      <c r="AO478" s="27"/>
      <c r="AP478" s="27"/>
      <c r="BK478"/>
      <c r="BL478"/>
      <c r="BM478"/>
      <c r="BN478"/>
      <c r="BO478"/>
      <c r="BP478"/>
      <c r="BQ478"/>
    </row>
    <row r="479" spans="1:69" s="4" customFormat="1" ht="12.75">
      <c r="A479" s="27"/>
      <c r="B479" s="31"/>
      <c r="C479" s="37"/>
      <c r="L479" s="27"/>
      <c r="M479" s="27"/>
      <c r="N479" s="27"/>
      <c r="AN479" s="27"/>
      <c r="AO479" s="27"/>
      <c r="AP479" s="27"/>
      <c r="BK479"/>
      <c r="BL479"/>
      <c r="BM479"/>
      <c r="BN479"/>
      <c r="BO479"/>
      <c r="BP479"/>
      <c r="BQ479"/>
    </row>
    <row r="480" spans="1:69" s="4" customFormat="1" ht="12.75">
      <c r="A480" s="27"/>
      <c r="B480" s="31"/>
      <c r="C480" s="37"/>
      <c r="L480" s="27"/>
      <c r="M480" s="27"/>
      <c r="N480" s="27"/>
      <c r="AN480" s="27"/>
      <c r="AO480" s="27"/>
      <c r="AP480" s="27"/>
      <c r="BK480"/>
      <c r="BL480"/>
      <c r="BM480"/>
      <c r="BN480"/>
      <c r="BO480"/>
      <c r="BP480"/>
      <c r="BQ480"/>
    </row>
    <row r="481" spans="1:69" s="4" customFormat="1" ht="12.75">
      <c r="A481" s="27"/>
      <c r="B481" s="31"/>
      <c r="C481" s="37"/>
      <c r="L481" s="27"/>
      <c r="M481" s="27"/>
      <c r="N481" s="27"/>
      <c r="AN481" s="27"/>
      <c r="AO481" s="27"/>
      <c r="AP481" s="27"/>
      <c r="BK481"/>
      <c r="BL481"/>
      <c r="BM481"/>
      <c r="BN481"/>
      <c r="BO481"/>
      <c r="BP481"/>
      <c r="BQ481"/>
    </row>
    <row r="482" spans="1:69" s="4" customFormat="1" ht="12.75">
      <c r="A482" s="27"/>
      <c r="B482" s="31"/>
      <c r="C482" s="37"/>
      <c r="L482" s="27"/>
      <c r="M482" s="27"/>
      <c r="N482" s="27"/>
      <c r="AN482" s="27"/>
      <c r="AO482" s="27"/>
      <c r="AP482" s="27"/>
      <c r="BK482"/>
      <c r="BL482"/>
      <c r="BM482"/>
      <c r="BN482"/>
      <c r="BO482"/>
      <c r="BP482"/>
      <c r="BQ482"/>
    </row>
    <row r="483" spans="1:69" s="4" customFormat="1" ht="12.75">
      <c r="A483" s="27"/>
      <c r="B483" s="31"/>
      <c r="C483" s="37"/>
      <c r="L483" s="27"/>
      <c r="M483" s="27"/>
      <c r="N483" s="27"/>
      <c r="AN483" s="27"/>
      <c r="AO483" s="27"/>
      <c r="AP483" s="27"/>
      <c r="BK483"/>
      <c r="BL483"/>
      <c r="BM483"/>
      <c r="BN483"/>
      <c r="BO483"/>
      <c r="BP483"/>
      <c r="BQ483"/>
    </row>
    <row r="484" spans="1:69" s="4" customFormat="1" ht="12.75">
      <c r="A484" s="27"/>
      <c r="B484" s="31"/>
      <c r="C484" s="37"/>
      <c r="L484" s="27"/>
      <c r="M484" s="27"/>
      <c r="N484" s="27"/>
      <c r="AN484" s="27"/>
      <c r="AO484" s="27"/>
      <c r="AP484" s="27"/>
      <c r="BK484"/>
      <c r="BL484"/>
      <c r="BM484"/>
      <c r="BN484"/>
      <c r="BO484"/>
      <c r="BP484"/>
      <c r="BQ484"/>
    </row>
    <row r="485" spans="1:69" s="4" customFormat="1" ht="12.75">
      <c r="A485" s="27"/>
      <c r="B485" s="31"/>
      <c r="C485" s="37"/>
      <c r="L485" s="27"/>
      <c r="M485" s="27"/>
      <c r="N485" s="27"/>
      <c r="AN485" s="27"/>
      <c r="AO485" s="27"/>
      <c r="AP485" s="27"/>
      <c r="BK485"/>
      <c r="BL485"/>
      <c r="BM485"/>
      <c r="BN485"/>
      <c r="BO485"/>
      <c r="BP485"/>
      <c r="BQ485"/>
    </row>
    <row r="486" spans="1:69" s="4" customFormat="1" ht="12.75">
      <c r="A486" s="27"/>
      <c r="B486" s="31"/>
      <c r="C486" s="37"/>
      <c r="L486" s="27"/>
      <c r="M486" s="27"/>
      <c r="N486" s="27"/>
      <c r="AN486" s="27"/>
      <c r="AO486" s="27"/>
      <c r="AP486" s="27"/>
      <c r="BK486"/>
      <c r="BL486"/>
      <c r="BM486"/>
      <c r="BN486"/>
      <c r="BO486"/>
      <c r="BP486"/>
      <c r="BQ486"/>
    </row>
    <row r="487" spans="1:69" s="4" customFormat="1" ht="12.75">
      <c r="A487" s="27"/>
      <c r="B487" s="31"/>
      <c r="C487" s="37"/>
      <c r="L487" s="27"/>
      <c r="M487" s="27"/>
      <c r="N487" s="27"/>
      <c r="AN487" s="27"/>
      <c r="AO487" s="27"/>
      <c r="AP487" s="27"/>
      <c r="BK487"/>
      <c r="BL487"/>
      <c r="BM487"/>
      <c r="BN487"/>
      <c r="BO487"/>
      <c r="BP487"/>
      <c r="BQ487"/>
    </row>
    <row r="488" spans="1:69" s="4" customFormat="1" ht="12.75">
      <c r="A488" s="27"/>
      <c r="B488" s="31"/>
      <c r="C488" s="37"/>
      <c r="L488" s="27"/>
      <c r="M488" s="27"/>
      <c r="N488" s="27"/>
      <c r="AN488" s="27"/>
      <c r="AO488" s="27"/>
      <c r="AP488" s="27"/>
      <c r="BK488"/>
      <c r="BL488"/>
      <c r="BM488"/>
      <c r="BN488"/>
      <c r="BO488"/>
      <c r="BP488"/>
      <c r="BQ488"/>
    </row>
    <row r="489" spans="1:69" s="4" customFormat="1" ht="12.75">
      <c r="A489" s="27"/>
      <c r="B489" s="31"/>
      <c r="C489" s="37"/>
      <c r="L489" s="27"/>
      <c r="M489" s="27"/>
      <c r="N489" s="27"/>
      <c r="AN489" s="27"/>
      <c r="AO489" s="27"/>
      <c r="AP489" s="27"/>
      <c r="BK489"/>
      <c r="BL489"/>
      <c r="BM489"/>
      <c r="BN489"/>
      <c r="BO489"/>
      <c r="BP489"/>
      <c r="BQ489"/>
    </row>
    <row r="490" spans="1:69" s="4" customFormat="1" ht="12.75">
      <c r="A490" s="27"/>
      <c r="B490" s="31"/>
      <c r="C490" s="37"/>
      <c r="L490" s="27"/>
      <c r="M490" s="27"/>
      <c r="N490" s="27"/>
      <c r="AN490" s="27"/>
      <c r="AO490" s="27"/>
      <c r="AP490" s="27"/>
      <c r="BK490"/>
      <c r="BL490"/>
      <c r="BM490"/>
      <c r="BN490"/>
      <c r="BO490"/>
      <c r="BP490"/>
      <c r="BQ490"/>
    </row>
    <row r="491" spans="1:69" s="4" customFormat="1" ht="12.75">
      <c r="A491" s="27"/>
      <c r="B491" s="31"/>
      <c r="C491" s="37"/>
      <c r="L491" s="27"/>
      <c r="M491" s="27"/>
      <c r="N491" s="27"/>
      <c r="AN491" s="27"/>
      <c r="AO491" s="27"/>
      <c r="AP491" s="27"/>
      <c r="BK491"/>
      <c r="BL491"/>
      <c r="BM491"/>
      <c r="BN491"/>
      <c r="BO491"/>
      <c r="BP491"/>
      <c r="BQ491"/>
    </row>
    <row r="492" spans="1:69" s="4" customFormat="1" ht="12.75">
      <c r="A492" s="27"/>
      <c r="B492" s="31"/>
      <c r="C492" s="37"/>
      <c r="L492" s="27"/>
      <c r="M492" s="27"/>
      <c r="N492" s="27"/>
      <c r="AN492" s="27"/>
      <c r="AO492" s="27"/>
      <c r="AP492" s="27"/>
      <c r="BK492"/>
      <c r="BL492"/>
      <c r="BM492"/>
      <c r="BN492"/>
      <c r="BO492"/>
      <c r="BP492"/>
      <c r="BQ492"/>
    </row>
    <row r="493" spans="1:69" s="4" customFormat="1" ht="12.75">
      <c r="A493" s="27"/>
      <c r="B493" s="31"/>
      <c r="C493" s="37"/>
      <c r="L493" s="27"/>
      <c r="M493" s="27"/>
      <c r="N493" s="27"/>
      <c r="AN493" s="27"/>
      <c r="AO493" s="27"/>
      <c r="AP493" s="27"/>
      <c r="BK493"/>
      <c r="BL493"/>
      <c r="BM493"/>
      <c r="BN493"/>
      <c r="BO493"/>
      <c r="BP493"/>
      <c r="BQ493"/>
    </row>
    <row r="494" spans="1:69" s="4" customFormat="1" ht="12.75">
      <c r="A494" s="27"/>
      <c r="B494" s="31"/>
      <c r="C494" s="37"/>
      <c r="L494" s="27"/>
      <c r="M494" s="27"/>
      <c r="N494" s="27"/>
      <c r="AN494" s="27"/>
      <c r="AO494" s="27"/>
      <c r="AP494" s="27"/>
      <c r="BK494"/>
      <c r="BL494"/>
      <c r="BM494"/>
      <c r="BN494"/>
      <c r="BO494"/>
      <c r="BP494"/>
      <c r="BQ494"/>
    </row>
    <row r="495" spans="1:69" s="4" customFormat="1" ht="12.75">
      <c r="A495" s="27"/>
      <c r="B495" s="31"/>
      <c r="C495" s="37"/>
      <c r="L495" s="27"/>
      <c r="M495" s="27"/>
      <c r="N495" s="27"/>
      <c r="AN495" s="27"/>
      <c r="AO495" s="27"/>
      <c r="AP495" s="27"/>
      <c r="BK495"/>
      <c r="BL495"/>
      <c r="BM495"/>
      <c r="BN495"/>
      <c r="BO495"/>
      <c r="BP495"/>
      <c r="BQ495"/>
    </row>
    <row r="496" spans="1:69" s="4" customFormat="1" ht="12.75">
      <c r="A496" s="27"/>
      <c r="B496" s="31"/>
      <c r="C496" s="37"/>
      <c r="L496" s="27"/>
      <c r="M496" s="27"/>
      <c r="N496" s="27"/>
      <c r="AN496" s="27"/>
      <c r="AO496" s="27"/>
      <c r="AP496" s="27"/>
      <c r="BK496"/>
      <c r="BL496"/>
      <c r="BM496"/>
      <c r="BN496"/>
      <c r="BO496"/>
      <c r="BP496"/>
      <c r="BQ496"/>
    </row>
    <row r="497" spans="1:69" s="4" customFormat="1" ht="12.75">
      <c r="A497" s="27"/>
      <c r="B497" s="31"/>
      <c r="C497" s="37"/>
      <c r="L497" s="27"/>
      <c r="M497" s="27"/>
      <c r="N497" s="27"/>
      <c r="AN497" s="27"/>
      <c r="AO497" s="27"/>
      <c r="AP497" s="27"/>
      <c r="BK497"/>
      <c r="BL497"/>
      <c r="BM497"/>
      <c r="BN497"/>
      <c r="BO497"/>
      <c r="BP497"/>
      <c r="BQ497"/>
    </row>
    <row r="498" spans="1:69" s="4" customFormat="1" ht="12.75">
      <c r="A498" s="27"/>
      <c r="B498" s="31"/>
      <c r="C498" s="37"/>
      <c r="L498" s="27"/>
      <c r="M498" s="27"/>
      <c r="N498" s="27"/>
      <c r="AN498" s="27"/>
      <c r="AO498" s="27"/>
      <c r="AP498" s="27"/>
      <c r="BK498"/>
      <c r="BL498"/>
      <c r="BM498"/>
      <c r="BN498"/>
      <c r="BO498"/>
      <c r="BP498"/>
      <c r="BQ498"/>
    </row>
    <row r="499" spans="1:69" s="4" customFormat="1" ht="12.75">
      <c r="A499" s="27"/>
      <c r="B499" s="31"/>
      <c r="C499" s="37"/>
      <c r="L499" s="27"/>
      <c r="M499" s="27"/>
      <c r="N499" s="27"/>
      <c r="AN499" s="27"/>
      <c r="AO499" s="27"/>
      <c r="AP499" s="27"/>
      <c r="BK499"/>
      <c r="BL499"/>
      <c r="BM499"/>
      <c r="BN499"/>
      <c r="BO499"/>
      <c r="BP499"/>
      <c r="BQ499"/>
    </row>
    <row r="500" spans="1:69" s="4" customFormat="1" ht="12.75">
      <c r="A500" s="27"/>
      <c r="B500" s="31"/>
      <c r="C500" s="37"/>
      <c r="L500" s="27"/>
      <c r="M500" s="27"/>
      <c r="N500" s="27"/>
      <c r="AN500" s="27"/>
      <c r="AO500" s="27"/>
      <c r="AP500" s="27"/>
      <c r="BK500"/>
      <c r="BL500"/>
      <c r="BM500"/>
      <c r="BN500"/>
      <c r="BO500"/>
      <c r="BP500"/>
      <c r="BQ500"/>
    </row>
    <row r="501" spans="1:69" s="4" customFormat="1" ht="12.75">
      <c r="A501" s="27"/>
      <c r="B501" s="31"/>
      <c r="C501" s="37"/>
      <c r="L501" s="27"/>
      <c r="M501" s="27"/>
      <c r="N501" s="27"/>
      <c r="AN501" s="27"/>
      <c r="AO501" s="27"/>
      <c r="AP501" s="27"/>
      <c r="BK501"/>
      <c r="BL501"/>
      <c r="BM501"/>
      <c r="BN501"/>
      <c r="BO501"/>
      <c r="BP501"/>
      <c r="BQ501"/>
    </row>
    <row r="502" spans="1:69" s="4" customFormat="1" ht="12.75">
      <c r="A502" s="27"/>
      <c r="B502" s="31"/>
      <c r="C502" s="37"/>
      <c r="L502" s="27"/>
      <c r="M502" s="27"/>
      <c r="N502" s="27"/>
      <c r="AN502" s="27"/>
      <c r="AO502" s="27"/>
      <c r="AP502" s="27"/>
      <c r="BK502"/>
      <c r="BL502"/>
      <c r="BM502"/>
      <c r="BN502"/>
      <c r="BO502"/>
      <c r="BP502"/>
      <c r="BQ502"/>
    </row>
    <row r="503" spans="1:69" s="4" customFormat="1" ht="12.75">
      <c r="A503" s="27"/>
      <c r="B503" s="31"/>
      <c r="C503" s="37"/>
      <c r="L503" s="27"/>
      <c r="M503" s="27"/>
      <c r="N503" s="27"/>
      <c r="AN503" s="27"/>
      <c r="AO503" s="27"/>
      <c r="AP503" s="27"/>
      <c r="BK503"/>
      <c r="BL503"/>
      <c r="BM503"/>
      <c r="BN503"/>
      <c r="BO503"/>
      <c r="BP503"/>
      <c r="BQ503"/>
    </row>
    <row r="504" spans="1:69" s="4" customFormat="1" ht="12.75">
      <c r="A504" s="27"/>
      <c r="B504" s="31"/>
      <c r="C504" s="37"/>
      <c r="L504" s="27"/>
      <c r="M504" s="27"/>
      <c r="N504" s="27"/>
      <c r="AN504" s="27"/>
      <c r="AO504" s="27"/>
      <c r="AP504" s="27"/>
      <c r="BK504"/>
      <c r="BL504"/>
      <c r="BM504"/>
      <c r="BN504"/>
      <c r="BO504"/>
      <c r="BP504"/>
      <c r="BQ504"/>
    </row>
    <row r="505" spans="1:69" s="4" customFormat="1" ht="12.75">
      <c r="A505" s="27"/>
      <c r="B505" s="31"/>
      <c r="C505" s="37"/>
      <c r="L505" s="27"/>
      <c r="M505" s="27"/>
      <c r="N505" s="27"/>
      <c r="AN505" s="27"/>
      <c r="AO505" s="27"/>
      <c r="AP505" s="27"/>
      <c r="BK505"/>
      <c r="BL505"/>
      <c r="BM505"/>
      <c r="BN505"/>
      <c r="BO505"/>
      <c r="BP505"/>
      <c r="BQ505"/>
    </row>
    <row r="506" spans="1:69" s="4" customFormat="1" ht="12.75">
      <c r="A506" s="27"/>
      <c r="B506" s="31"/>
      <c r="C506" s="37"/>
      <c r="L506" s="27"/>
      <c r="M506" s="27"/>
      <c r="N506" s="27"/>
      <c r="AN506" s="27"/>
      <c r="AO506" s="27"/>
      <c r="AP506" s="27"/>
      <c r="BK506"/>
      <c r="BL506"/>
      <c r="BM506"/>
      <c r="BN506"/>
      <c r="BO506"/>
      <c r="BP506"/>
      <c r="BQ506"/>
    </row>
    <row r="507" spans="1:69" s="4" customFormat="1" ht="12.75">
      <c r="A507" s="27"/>
      <c r="B507" s="31"/>
      <c r="C507" s="37"/>
      <c r="L507" s="27"/>
      <c r="M507" s="27"/>
      <c r="N507" s="27"/>
      <c r="AN507" s="27"/>
      <c r="AO507" s="27"/>
      <c r="AP507" s="27"/>
      <c r="BK507"/>
      <c r="BL507"/>
      <c r="BM507"/>
      <c r="BN507"/>
      <c r="BO507"/>
      <c r="BP507"/>
      <c r="BQ507"/>
    </row>
    <row r="508" spans="1:69" s="4" customFormat="1" ht="12.75">
      <c r="A508" s="27"/>
      <c r="B508" s="31"/>
      <c r="C508" s="37"/>
      <c r="L508" s="27"/>
      <c r="M508" s="27"/>
      <c r="N508" s="27"/>
      <c r="AN508" s="27"/>
      <c r="AO508" s="27"/>
      <c r="AP508" s="27"/>
      <c r="BK508"/>
      <c r="BL508"/>
      <c r="BM508"/>
      <c r="BN508"/>
      <c r="BO508"/>
      <c r="BP508"/>
      <c r="BQ508"/>
    </row>
    <row r="509" spans="1:69" s="4" customFormat="1" ht="12.75">
      <c r="A509" s="27"/>
      <c r="B509" s="31"/>
      <c r="C509" s="37"/>
      <c r="L509" s="27"/>
      <c r="M509" s="27"/>
      <c r="N509" s="27"/>
      <c r="AN509" s="27"/>
      <c r="AO509" s="27"/>
      <c r="AP509" s="27"/>
      <c r="BK509"/>
      <c r="BL509"/>
      <c r="BM509"/>
      <c r="BN509"/>
      <c r="BO509"/>
      <c r="BP509"/>
      <c r="BQ509"/>
    </row>
    <row r="510" spans="1:69" s="4" customFormat="1" ht="12.75">
      <c r="A510" s="27"/>
      <c r="B510" s="31"/>
      <c r="C510" s="37"/>
      <c r="L510" s="27"/>
      <c r="M510" s="27"/>
      <c r="N510" s="27"/>
      <c r="AN510" s="27"/>
      <c r="AO510" s="27"/>
      <c r="AP510" s="27"/>
      <c r="BK510"/>
      <c r="BL510"/>
      <c r="BM510"/>
      <c r="BN510"/>
      <c r="BO510"/>
      <c r="BP510"/>
      <c r="BQ510"/>
    </row>
    <row r="511" spans="1:69" s="4" customFormat="1" ht="12.75">
      <c r="A511" s="27"/>
      <c r="B511" s="31"/>
      <c r="C511" s="37"/>
      <c r="L511" s="27"/>
      <c r="M511" s="27"/>
      <c r="N511" s="27"/>
      <c r="AN511" s="27"/>
      <c r="AO511" s="27"/>
      <c r="AP511" s="27"/>
      <c r="BK511"/>
      <c r="BL511"/>
      <c r="BM511"/>
      <c r="BN511"/>
      <c r="BO511"/>
      <c r="BP511"/>
      <c r="BQ511"/>
    </row>
    <row r="512" spans="1:69" s="4" customFormat="1" ht="12.75">
      <c r="A512" s="27"/>
      <c r="B512" s="31"/>
      <c r="C512" s="37"/>
      <c r="L512" s="27"/>
      <c r="M512" s="27"/>
      <c r="N512" s="27"/>
      <c r="AN512" s="27"/>
      <c r="AO512" s="27"/>
      <c r="AP512" s="27"/>
      <c r="BK512"/>
      <c r="BL512"/>
      <c r="BM512"/>
      <c r="BN512"/>
      <c r="BO512"/>
      <c r="BP512"/>
      <c r="BQ512"/>
    </row>
    <row r="513" spans="1:69" s="4" customFormat="1" ht="12.75">
      <c r="A513" s="27"/>
      <c r="B513" s="31"/>
      <c r="C513" s="37"/>
      <c r="L513" s="27"/>
      <c r="M513" s="27"/>
      <c r="N513" s="27"/>
      <c r="AN513" s="27"/>
      <c r="AO513" s="27"/>
      <c r="AP513" s="27"/>
      <c r="BK513"/>
      <c r="BL513"/>
      <c r="BM513"/>
      <c r="BN513"/>
      <c r="BO513"/>
      <c r="BP513"/>
      <c r="BQ513"/>
    </row>
    <row r="514" spans="1:69" s="4" customFormat="1" ht="12.75">
      <c r="A514" s="27"/>
      <c r="B514" s="31"/>
      <c r="C514" s="37"/>
      <c r="L514" s="27"/>
      <c r="M514" s="27"/>
      <c r="N514" s="27"/>
      <c r="AN514" s="27"/>
      <c r="AO514" s="27"/>
      <c r="AP514" s="27"/>
      <c r="BK514"/>
      <c r="BL514"/>
      <c r="BM514"/>
      <c r="BN514"/>
      <c r="BO514"/>
      <c r="BP514"/>
      <c r="BQ514"/>
    </row>
    <row r="515" spans="1:69" s="4" customFormat="1" ht="12.75">
      <c r="A515" s="27"/>
      <c r="B515" s="31"/>
      <c r="C515" s="37"/>
      <c r="L515" s="27"/>
      <c r="M515" s="27"/>
      <c r="N515" s="27"/>
      <c r="AN515" s="27"/>
      <c r="AO515" s="27"/>
      <c r="AP515" s="27"/>
      <c r="BK515"/>
      <c r="BL515"/>
      <c r="BM515"/>
      <c r="BN515"/>
      <c r="BO515"/>
      <c r="BP515"/>
      <c r="BQ515"/>
    </row>
    <row r="516" spans="1:69" s="4" customFormat="1" ht="12.75">
      <c r="A516" s="27"/>
      <c r="B516" s="31"/>
      <c r="C516" s="37"/>
      <c r="L516" s="27"/>
      <c r="M516" s="27"/>
      <c r="N516" s="27"/>
      <c r="AN516" s="27"/>
      <c r="AO516" s="27"/>
      <c r="AP516" s="27"/>
      <c r="BK516"/>
      <c r="BL516"/>
      <c r="BM516"/>
      <c r="BN516"/>
      <c r="BO516"/>
      <c r="BP516"/>
      <c r="BQ516"/>
    </row>
    <row r="517" spans="1:69" s="4" customFormat="1" ht="12.75">
      <c r="A517" s="27"/>
      <c r="B517" s="31"/>
      <c r="C517" s="37"/>
      <c r="L517" s="27"/>
      <c r="M517" s="27"/>
      <c r="N517" s="27"/>
      <c r="AN517" s="27"/>
      <c r="AO517" s="27"/>
      <c r="AP517" s="27"/>
      <c r="BK517"/>
      <c r="BL517"/>
      <c r="BM517"/>
      <c r="BN517"/>
      <c r="BO517"/>
      <c r="BP517"/>
      <c r="BQ517"/>
    </row>
    <row r="518" spans="1:69" s="4" customFormat="1" ht="12.75">
      <c r="A518" s="27"/>
      <c r="B518" s="31"/>
      <c r="C518" s="37"/>
      <c r="L518" s="27"/>
      <c r="M518" s="27"/>
      <c r="N518" s="27"/>
      <c r="AN518" s="27"/>
      <c r="AO518" s="27"/>
      <c r="AP518" s="27"/>
      <c r="BK518"/>
      <c r="BL518"/>
      <c r="BM518"/>
      <c r="BN518"/>
      <c r="BO518"/>
      <c r="BP518"/>
      <c r="BQ518"/>
    </row>
    <row r="519" spans="1:69" s="4" customFormat="1" ht="12.75">
      <c r="A519" s="27"/>
      <c r="B519" s="31"/>
      <c r="C519" s="37"/>
      <c r="L519" s="27"/>
      <c r="M519" s="27"/>
      <c r="N519" s="27"/>
      <c r="AN519" s="27"/>
      <c r="AO519" s="27"/>
      <c r="AP519" s="27"/>
      <c r="BK519"/>
      <c r="BL519"/>
      <c r="BM519"/>
      <c r="BN519"/>
      <c r="BO519"/>
      <c r="BP519"/>
      <c r="BQ519"/>
    </row>
    <row r="520" spans="1:69" s="4" customFormat="1" ht="12.75">
      <c r="A520" s="27"/>
      <c r="B520" s="31"/>
      <c r="C520" s="37"/>
      <c r="L520" s="27"/>
      <c r="M520" s="27"/>
      <c r="N520" s="27"/>
      <c r="AN520" s="27"/>
      <c r="AO520" s="27"/>
      <c r="AP520" s="27"/>
      <c r="BK520"/>
      <c r="BL520"/>
      <c r="BM520"/>
      <c r="BN520"/>
      <c r="BO520"/>
      <c r="BP520"/>
      <c r="BQ520"/>
    </row>
    <row r="521" spans="1:69" s="4" customFormat="1" ht="12.75">
      <c r="A521" s="27"/>
      <c r="B521" s="31"/>
      <c r="C521" s="37"/>
      <c r="L521" s="27"/>
      <c r="M521" s="27"/>
      <c r="N521" s="27"/>
      <c r="AN521" s="27"/>
      <c r="AO521" s="27"/>
      <c r="AP521" s="27"/>
      <c r="BK521"/>
      <c r="BL521"/>
      <c r="BM521"/>
      <c r="BN521"/>
      <c r="BO521"/>
      <c r="BP521"/>
      <c r="BQ521"/>
    </row>
    <row r="522" spans="1:69" s="4" customFormat="1" ht="12.75">
      <c r="A522" s="27"/>
      <c r="B522" s="31"/>
      <c r="C522" s="37"/>
      <c r="L522" s="27"/>
      <c r="M522" s="27"/>
      <c r="N522" s="27"/>
      <c r="AN522" s="27"/>
      <c r="AO522" s="27"/>
      <c r="AP522" s="27"/>
      <c r="BK522"/>
      <c r="BL522"/>
      <c r="BM522"/>
      <c r="BN522"/>
      <c r="BO522"/>
      <c r="BP522"/>
      <c r="BQ522"/>
    </row>
    <row r="523" spans="1:69" s="4" customFormat="1" ht="12.75">
      <c r="A523" s="27"/>
      <c r="B523" s="31"/>
      <c r="C523" s="37"/>
      <c r="L523" s="27"/>
      <c r="M523" s="27"/>
      <c r="N523" s="27"/>
      <c r="AN523" s="27"/>
      <c r="AO523" s="27"/>
      <c r="AP523" s="27"/>
      <c r="BK523"/>
      <c r="BL523"/>
      <c r="BM523"/>
      <c r="BN523"/>
      <c r="BO523"/>
      <c r="BP523"/>
      <c r="BQ523"/>
    </row>
    <row r="524" spans="1:69" s="4" customFormat="1" ht="12.75">
      <c r="A524" s="27"/>
      <c r="B524" s="31"/>
      <c r="C524" s="37"/>
      <c r="L524" s="27"/>
      <c r="M524" s="27"/>
      <c r="N524" s="27"/>
      <c r="AN524" s="27"/>
      <c r="AO524" s="27"/>
      <c r="AP524" s="27"/>
      <c r="BK524"/>
      <c r="BL524"/>
      <c r="BM524"/>
      <c r="BN524"/>
      <c r="BO524"/>
      <c r="BP524"/>
      <c r="BQ524"/>
    </row>
    <row r="525" spans="1:69" s="4" customFormat="1" ht="12.75">
      <c r="A525" s="27"/>
      <c r="B525" s="31"/>
      <c r="C525" s="37"/>
      <c r="L525" s="27"/>
      <c r="M525" s="27"/>
      <c r="N525" s="27"/>
      <c r="AN525" s="27"/>
      <c r="AO525" s="27"/>
      <c r="AP525" s="27"/>
      <c r="BK525"/>
      <c r="BL525"/>
      <c r="BM525"/>
      <c r="BN525"/>
      <c r="BO525"/>
      <c r="BP525"/>
      <c r="BQ525"/>
    </row>
    <row r="526" spans="1:69" s="4" customFormat="1" ht="12.75">
      <c r="A526" s="27"/>
      <c r="B526" s="31"/>
      <c r="C526" s="37"/>
      <c r="L526" s="27"/>
      <c r="M526" s="27"/>
      <c r="N526" s="27"/>
      <c r="AN526" s="27"/>
      <c r="AO526" s="27"/>
      <c r="AP526" s="27"/>
      <c r="BK526"/>
      <c r="BL526"/>
      <c r="BM526"/>
      <c r="BN526"/>
      <c r="BO526"/>
      <c r="BP526"/>
      <c r="BQ526"/>
    </row>
    <row r="527" spans="1:69" s="4" customFormat="1" ht="12.75">
      <c r="A527" s="27"/>
      <c r="B527" s="31"/>
      <c r="C527" s="37"/>
      <c r="L527" s="27"/>
      <c r="M527" s="27"/>
      <c r="N527" s="27"/>
      <c r="AN527" s="27"/>
      <c r="AO527" s="27"/>
      <c r="AP527" s="27"/>
      <c r="BK527"/>
      <c r="BL527"/>
      <c r="BM527"/>
      <c r="BN527"/>
      <c r="BO527"/>
      <c r="BP527"/>
      <c r="BQ527"/>
    </row>
    <row r="528" spans="1:69" s="4" customFormat="1" ht="12.75">
      <c r="A528" s="27"/>
      <c r="B528" s="31"/>
      <c r="C528" s="37"/>
      <c r="L528" s="27"/>
      <c r="M528" s="27"/>
      <c r="N528" s="27"/>
      <c r="AN528" s="27"/>
      <c r="AO528" s="27"/>
      <c r="AP528" s="27"/>
      <c r="BK528"/>
      <c r="BL528"/>
      <c r="BM528"/>
      <c r="BN528"/>
      <c r="BO528"/>
      <c r="BP528"/>
      <c r="BQ528"/>
    </row>
    <row r="529" spans="1:69" s="4" customFormat="1" ht="12.75">
      <c r="A529" s="27"/>
      <c r="B529" s="31"/>
      <c r="C529" s="37"/>
      <c r="L529" s="27"/>
      <c r="M529" s="27"/>
      <c r="N529" s="27"/>
      <c r="AN529" s="27"/>
      <c r="AO529" s="27"/>
      <c r="AP529" s="27"/>
      <c r="BK529"/>
      <c r="BL529"/>
      <c r="BM529"/>
      <c r="BN529"/>
      <c r="BO529"/>
      <c r="BP529"/>
      <c r="BQ529"/>
    </row>
    <row r="530" spans="1:69" s="4" customFormat="1" ht="12.75">
      <c r="A530" s="27"/>
      <c r="B530" s="31"/>
      <c r="C530" s="37"/>
      <c r="L530" s="27"/>
      <c r="M530" s="27"/>
      <c r="N530" s="27"/>
      <c r="AN530" s="27"/>
      <c r="AO530" s="27"/>
      <c r="AP530" s="27"/>
      <c r="BK530"/>
      <c r="BL530"/>
      <c r="BM530"/>
      <c r="BN530"/>
      <c r="BO530"/>
      <c r="BP530"/>
      <c r="BQ530"/>
    </row>
    <row r="531" spans="1:69" s="4" customFormat="1" ht="12.75">
      <c r="A531" s="27"/>
      <c r="B531" s="31"/>
      <c r="C531" s="37"/>
      <c r="L531" s="27"/>
      <c r="M531" s="27"/>
      <c r="N531" s="27"/>
      <c r="AN531" s="27"/>
      <c r="AO531" s="27"/>
      <c r="AP531" s="27"/>
      <c r="BK531"/>
      <c r="BL531"/>
      <c r="BM531"/>
      <c r="BN531"/>
      <c r="BO531"/>
      <c r="BP531"/>
      <c r="BQ531"/>
    </row>
    <row r="532" spans="1:69" s="4" customFormat="1" ht="12.75">
      <c r="A532" s="27"/>
      <c r="B532" s="31"/>
      <c r="C532" s="37"/>
      <c r="L532" s="27"/>
      <c r="M532" s="27"/>
      <c r="N532" s="27"/>
      <c r="AN532" s="27"/>
      <c r="AO532" s="27"/>
      <c r="AP532" s="27"/>
      <c r="BK532"/>
      <c r="BL532"/>
      <c r="BM532"/>
      <c r="BN532"/>
      <c r="BO532"/>
      <c r="BP532"/>
      <c r="BQ532"/>
    </row>
    <row r="533" spans="1:69" s="4" customFormat="1" ht="12.75">
      <c r="A533" s="27"/>
      <c r="B533" s="31"/>
      <c r="C533" s="37"/>
      <c r="L533" s="27"/>
      <c r="M533" s="27"/>
      <c r="N533" s="27"/>
      <c r="AN533" s="27"/>
      <c r="AO533" s="27"/>
      <c r="AP533" s="27"/>
      <c r="BK533"/>
      <c r="BL533"/>
      <c r="BM533"/>
      <c r="BN533"/>
      <c r="BO533"/>
      <c r="BP533"/>
      <c r="BQ533"/>
    </row>
    <row r="534" spans="1:69" s="4" customFormat="1" ht="12.75">
      <c r="A534" s="27"/>
      <c r="B534" s="31"/>
      <c r="C534" s="37"/>
      <c r="L534" s="27"/>
      <c r="M534" s="27"/>
      <c r="N534" s="27"/>
      <c r="AN534" s="27"/>
      <c r="AO534" s="27"/>
      <c r="AP534" s="27"/>
      <c r="BK534"/>
      <c r="BL534"/>
      <c r="BM534"/>
      <c r="BN534"/>
      <c r="BO534"/>
      <c r="BP534"/>
      <c r="BQ534"/>
    </row>
    <row r="535" spans="1:69" s="4" customFormat="1" ht="12.75">
      <c r="A535" s="27"/>
      <c r="B535" s="31"/>
      <c r="C535" s="37"/>
      <c r="L535" s="27"/>
      <c r="M535" s="27"/>
      <c r="N535" s="27"/>
      <c r="AN535" s="27"/>
      <c r="AO535" s="27"/>
      <c r="AP535" s="27"/>
      <c r="BK535"/>
      <c r="BL535"/>
      <c r="BM535"/>
      <c r="BN535"/>
      <c r="BO535"/>
      <c r="BP535"/>
      <c r="BQ535"/>
    </row>
    <row r="536" spans="1:69" s="4" customFormat="1" ht="12.75">
      <c r="A536" s="27"/>
      <c r="B536" s="31"/>
      <c r="C536" s="37"/>
      <c r="L536" s="27"/>
      <c r="M536" s="27"/>
      <c r="N536" s="27"/>
      <c r="AN536" s="27"/>
      <c r="AO536" s="27"/>
      <c r="AP536" s="27"/>
      <c r="BK536"/>
      <c r="BL536"/>
      <c r="BM536"/>
      <c r="BN536"/>
      <c r="BO536"/>
      <c r="BP536"/>
      <c r="BQ536"/>
    </row>
    <row r="537" spans="1:69" s="4" customFormat="1" ht="12.75">
      <c r="A537" s="27"/>
      <c r="B537" s="31"/>
      <c r="C537" s="37"/>
      <c r="L537" s="27"/>
      <c r="M537" s="27"/>
      <c r="N537" s="27"/>
      <c r="AN537" s="27"/>
      <c r="AO537" s="27"/>
      <c r="AP537" s="27"/>
      <c r="BK537"/>
      <c r="BL537"/>
      <c r="BM537"/>
      <c r="BN537"/>
      <c r="BO537"/>
      <c r="BP537"/>
      <c r="BQ537"/>
    </row>
    <row r="538" spans="1:69" s="4" customFormat="1" ht="12.75">
      <c r="A538" s="27"/>
      <c r="B538" s="31"/>
      <c r="C538" s="37"/>
      <c r="L538" s="27"/>
      <c r="M538" s="27"/>
      <c r="N538" s="27"/>
      <c r="AN538" s="27"/>
      <c r="AO538" s="27"/>
      <c r="AP538" s="27"/>
      <c r="BK538"/>
      <c r="BL538"/>
      <c r="BM538"/>
      <c r="BN538"/>
      <c r="BO538"/>
      <c r="BP538"/>
      <c r="BQ538"/>
    </row>
    <row r="539" spans="1:69" s="4" customFormat="1" ht="12.75">
      <c r="A539" s="27"/>
      <c r="B539" s="31"/>
      <c r="C539" s="37"/>
      <c r="L539" s="27"/>
      <c r="M539" s="27"/>
      <c r="N539" s="27"/>
      <c r="AN539" s="27"/>
      <c r="AO539" s="27"/>
      <c r="AP539" s="27"/>
      <c r="BK539"/>
      <c r="BL539"/>
      <c r="BM539"/>
      <c r="BN539"/>
      <c r="BO539"/>
      <c r="BP539"/>
      <c r="BQ539"/>
    </row>
    <row r="540" spans="1:69" s="4" customFormat="1" ht="12.75">
      <c r="A540" s="27"/>
      <c r="B540" s="31"/>
      <c r="C540" s="37"/>
      <c r="L540" s="27"/>
      <c r="M540" s="27"/>
      <c r="N540" s="27"/>
      <c r="AN540" s="27"/>
      <c r="AO540" s="27"/>
      <c r="AP540" s="27"/>
      <c r="BK540"/>
      <c r="BL540"/>
      <c r="BM540"/>
      <c r="BN540"/>
      <c r="BO540"/>
      <c r="BP540"/>
      <c r="BQ540"/>
    </row>
    <row r="541" spans="1:69" s="4" customFormat="1" ht="12.75">
      <c r="A541" s="27"/>
      <c r="B541" s="31"/>
      <c r="C541" s="37"/>
      <c r="L541" s="27"/>
      <c r="M541" s="27"/>
      <c r="N541" s="27"/>
      <c r="AN541" s="27"/>
      <c r="AO541" s="27"/>
      <c r="AP541" s="27"/>
      <c r="BK541"/>
      <c r="BL541"/>
      <c r="BM541"/>
      <c r="BN541"/>
      <c r="BO541"/>
      <c r="BP541"/>
      <c r="BQ541"/>
    </row>
    <row r="542" spans="1:69" s="4" customFormat="1" ht="12.75">
      <c r="A542" s="27"/>
      <c r="B542" s="31"/>
      <c r="C542" s="37"/>
      <c r="L542" s="27"/>
      <c r="M542" s="27"/>
      <c r="N542" s="27"/>
      <c r="AN542" s="27"/>
      <c r="AO542" s="27"/>
      <c r="AP542" s="27"/>
      <c r="BK542"/>
      <c r="BL542"/>
      <c r="BM542"/>
      <c r="BN542"/>
      <c r="BO542"/>
      <c r="BP542"/>
      <c r="BQ542"/>
    </row>
    <row r="543" spans="1:69" s="4" customFormat="1" ht="12.75">
      <c r="A543" s="27"/>
      <c r="B543" s="31"/>
      <c r="C543" s="37"/>
      <c r="L543" s="27"/>
      <c r="M543" s="27"/>
      <c r="N543" s="27"/>
      <c r="AN543" s="27"/>
      <c r="AO543" s="27"/>
      <c r="AP543" s="27"/>
      <c r="BK543"/>
      <c r="BL543"/>
      <c r="BM543"/>
      <c r="BN543"/>
      <c r="BO543"/>
      <c r="BP543"/>
      <c r="BQ543"/>
    </row>
    <row r="544" spans="1:69" s="4" customFormat="1" ht="12.75">
      <c r="A544" s="27"/>
      <c r="B544" s="31"/>
      <c r="C544" s="37"/>
      <c r="L544" s="27"/>
      <c r="M544" s="27"/>
      <c r="N544" s="27"/>
      <c r="AN544" s="27"/>
      <c r="AO544" s="27"/>
      <c r="AP544" s="27"/>
      <c r="BK544"/>
      <c r="BL544"/>
      <c r="BM544"/>
      <c r="BN544"/>
      <c r="BO544"/>
      <c r="BP544"/>
      <c r="BQ544"/>
    </row>
    <row r="545" spans="1:69" s="4" customFormat="1" ht="12.75">
      <c r="A545" s="27"/>
      <c r="B545" s="31"/>
      <c r="C545" s="37"/>
      <c r="L545" s="27"/>
      <c r="M545" s="27"/>
      <c r="N545" s="27"/>
      <c r="AN545" s="27"/>
      <c r="AO545" s="27"/>
      <c r="AP545" s="27"/>
      <c r="BK545"/>
      <c r="BL545"/>
      <c r="BM545"/>
      <c r="BN545"/>
      <c r="BO545"/>
      <c r="BP545"/>
      <c r="BQ545"/>
    </row>
    <row r="546" spans="1:69" s="4" customFormat="1" ht="12.75">
      <c r="A546" s="27"/>
      <c r="B546" s="31"/>
      <c r="C546" s="37"/>
      <c r="L546" s="27"/>
      <c r="M546" s="27"/>
      <c r="N546" s="27"/>
      <c r="AN546" s="27"/>
      <c r="AO546" s="27"/>
      <c r="AP546" s="27"/>
      <c r="BK546"/>
      <c r="BL546"/>
      <c r="BM546"/>
      <c r="BN546"/>
      <c r="BO546"/>
      <c r="BP546"/>
      <c r="BQ546"/>
    </row>
    <row r="547" spans="1:69" s="4" customFormat="1" ht="12.75">
      <c r="A547" s="27"/>
      <c r="B547" s="31"/>
      <c r="C547" s="37"/>
      <c r="L547" s="27"/>
      <c r="M547" s="27"/>
      <c r="N547" s="27"/>
      <c r="AN547" s="27"/>
      <c r="AO547" s="27"/>
      <c r="AP547" s="27"/>
      <c r="BK547"/>
      <c r="BL547"/>
      <c r="BM547"/>
      <c r="BN547"/>
      <c r="BO547"/>
      <c r="BP547"/>
      <c r="BQ547"/>
    </row>
    <row r="548" spans="1:69" s="4" customFormat="1" ht="12.75">
      <c r="A548" s="27"/>
      <c r="B548" s="31"/>
      <c r="C548" s="37"/>
      <c r="L548" s="27"/>
      <c r="M548" s="27"/>
      <c r="N548" s="27"/>
      <c r="AN548" s="27"/>
      <c r="AO548" s="27"/>
      <c r="AP548" s="27"/>
      <c r="BK548"/>
      <c r="BL548"/>
      <c r="BM548"/>
      <c r="BN548"/>
      <c r="BO548"/>
      <c r="BP548"/>
      <c r="BQ548"/>
    </row>
    <row r="549" spans="1:69" s="4" customFormat="1" ht="12.75">
      <c r="A549" s="27"/>
      <c r="B549" s="31"/>
      <c r="C549" s="37"/>
      <c r="L549" s="27"/>
      <c r="M549" s="27"/>
      <c r="N549" s="27"/>
      <c r="AN549" s="27"/>
      <c r="AO549" s="27"/>
      <c r="AP549" s="27"/>
      <c r="BK549"/>
      <c r="BL549"/>
      <c r="BM549"/>
      <c r="BN549"/>
      <c r="BO549"/>
      <c r="BP549"/>
      <c r="BQ549"/>
    </row>
    <row r="550" spans="1:69" s="4" customFormat="1" ht="12.75">
      <c r="A550" s="27"/>
      <c r="B550" s="31"/>
      <c r="C550" s="37"/>
      <c r="L550" s="27"/>
      <c r="M550" s="27"/>
      <c r="N550" s="27"/>
      <c r="AN550" s="27"/>
      <c r="AO550" s="27"/>
      <c r="AP550" s="27"/>
      <c r="BK550"/>
      <c r="BL550"/>
      <c r="BM550"/>
      <c r="BN550"/>
      <c r="BO550"/>
      <c r="BP550"/>
      <c r="BQ550"/>
    </row>
    <row r="551" spans="1:69" s="4" customFormat="1" ht="12.75">
      <c r="A551" s="27"/>
      <c r="B551" s="31"/>
      <c r="C551" s="37"/>
      <c r="L551" s="27"/>
      <c r="M551" s="27"/>
      <c r="N551" s="27"/>
      <c r="AN551" s="27"/>
      <c r="AO551" s="27"/>
      <c r="AP551" s="27"/>
      <c r="BK551"/>
      <c r="BL551"/>
      <c r="BM551"/>
      <c r="BN551"/>
      <c r="BO551"/>
      <c r="BP551"/>
      <c r="BQ551"/>
    </row>
    <row r="552" spans="1:69" s="4" customFormat="1" ht="12.75">
      <c r="A552" s="27"/>
      <c r="B552" s="31"/>
      <c r="C552" s="37"/>
      <c r="L552" s="27"/>
      <c r="M552" s="27"/>
      <c r="N552" s="27"/>
      <c r="AN552" s="27"/>
      <c r="AO552" s="27"/>
      <c r="AP552" s="27"/>
      <c r="BK552"/>
      <c r="BL552"/>
      <c r="BM552"/>
      <c r="BN552"/>
      <c r="BO552"/>
      <c r="BP552"/>
      <c r="BQ552"/>
    </row>
    <row r="553" spans="1:69" s="4" customFormat="1" ht="12.75">
      <c r="A553" s="27"/>
      <c r="B553" s="31"/>
      <c r="C553" s="37"/>
      <c r="L553" s="27"/>
      <c r="M553" s="27"/>
      <c r="N553" s="27"/>
      <c r="AN553" s="27"/>
      <c r="AO553" s="27"/>
      <c r="AP553" s="27"/>
      <c r="BK553"/>
      <c r="BL553"/>
      <c r="BM553"/>
      <c r="BN553"/>
      <c r="BO553"/>
      <c r="BP553"/>
      <c r="BQ553"/>
    </row>
    <row r="554" spans="1:69" s="4" customFormat="1" ht="12.75">
      <c r="A554" s="27"/>
      <c r="B554" s="31"/>
      <c r="C554" s="37"/>
      <c r="L554" s="27"/>
      <c r="M554" s="27"/>
      <c r="N554" s="27"/>
      <c r="AN554" s="27"/>
      <c r="AO554" s="27"/>
      <c r="AP554" s="27"/>
      <c r="BK554"/>
      <c r="BL554"/>
      <c r="BM554"/>
      <c r="BN554"/>
      <c r="BO554"/>
      <c r="BP554"/>
      <c r="BQ554"/>
    </row>
    <row r="555" spans="1:69" s="4" customFormat="1" ht="12.75">
      <c r="A555" s="27"/>
      <c r="B555" s="31"/>
      <c r="C555" s="37"/>
      <c r="L555" s="27"/>
      <c r="M555" s="27"/>
      <c r="N555" s="27"/>
      <c r="AN555" s="27"/>
      <c r="AO555" s="27"/>
      <c r="AP555" s="27"/>
      <c r="BK555"/>
      <c r="BL555"/>
      <c r="BM555"/>
      <c r="BN555"/>
      <c r="BO555"/>
      <c r="BP555"/>
      <c r="BQ555"/>
    </row>
    <row r="556" spans="1:69" s="4" customFormat="1" ht="12.75">
      <c r="A556" s="27"/>
      <c r="B556" s="31"/>
      <c r="C556" s="37"/>
      <c r="L556" s="27"/>
      <c r="M556" s="27"/>
      <c r="N556" s="27"/>
      <c r="AN556" s="27"/>
      <c r="AO556" s="27"/>
      <c r="AP556" s="27"/>
      <c r="BK556"/>
      <c r="BL556"/>
      <c r="BM556"/>
      <c r="BN556"/>
      <c r="BO556"/>
      <c r="BP556"/>
      <c r="BQ556"/>
    </row>
    <row r="557" spans="1:69" s="4" customFormat="1" ht="12.75">
      <c r="A557" s="27"/>
      <c r="B557" s="31"/>
      <c r="C557" s="37"/>
      <c r="L557" s="27"/>
      <c r="M557" s="27"/>
      <c r="N557" s="27"/>
      <c r="AN557" s="27"/>
      <c r="AO557" s="27"/>
      <c r="AP557" s="27"/>
      <c r="BK557"/>
      <c r="BL557"/>
      <c r="BM557"/>
      <c r="BN557"/>
      <c r="BO557"/>
      <c r="BP557"/>
      <c r="BQ557"/>
    </row>
    <row r="558" spans="1:69" s="4" customFormat="1" ht="12.75">
      <c r="A558" s="27"/>
      <c r="B558" s="31"/>
      <c r="C558" s="37"/>
      <c r="L558" s="27"/>
      <c r="M558" s="27"/>
      <c r="N558" s="27"/>
      <c r="AN558" s="27"/>
      <c r="AO558" s="27"/>
      <c r="AP558" s="27"/>
      <c r="BK558"/>
      <c r="BL558"/>
      <c r="BM558"/>
      <c r="BN558"/>
      <c r="BO558"/>
      <c r="BP558"/>
      <c r="BQ558"/>
    </row>
    <row r="559" spans="1:69" s="4" customFormat="1" ht="12.75">
      <c r="A559" s="27"/>
      <c r="B559" s="31"/>
      <c r="C559" s="37"/>
      <c r="L559" s="27"/>
      <c r="M559" s="27"/>
      <c r="N559" s="27"/>
      <c r="AN559" s="27"/>
      <c r="AO559" s="27"/>
      <c r="AP559" s="27"/>
      <c r="BK559"/>
      <c r="BL559"/>
      <c r="BM559"/>
      <c r="BN559"/>
      <c r="BO559"/>
      <c r="BP559"/>
      <c r="BQ559"/>
    </row>
    <row r="560" spans="1:69" s="4" customFormat="1" ht="12.75">
      <c r="A560" s="27"/>
      <c r="B560" s="31"/>
      <c r="C560" s="37"/>
      <c r="L560" s="27"/>
      <c r="M560" s="27"/>
      <c r="N560" s="27"/>
      <c r="AN560" s="27"/>
      <c r="AO560" s="27"/>
      <c r="AP560" s="27"/>
      <c r="BK560"/>
      <c r="BL560"/>
      <c r="BM560"/>
      <c r="BN560"/>
      <c r="BO560"/>
      <c r="BP560"/>
      <c r="BQ560"/>
    </row>
    <row r="561" spans="1:69" s="4" customFormat="1" ht="12.75">
      <c r="A561" s="27"/>
      <c r="B561" s="31"/>
      <c r="C561" s="37"/>
      <c r="L561" s="27"/>
      <c r="M561" s="27"/>
      <c r="N561" s="27"/>
      <c r="AN561" s="27"/>
      <c r="AO561" s="27"/>
      <c r="AP561" s="27"/>
      <c r="BK561"/>
      <c r="BL561"/>
      <c r="BM561"/>
      <c r="BN561"/>
      <c r="BO561"/>
      <c r="BP561"/>
      <c r="BQ561"/>
    </row>
    <row r="562" spans="1:69" s="4" customFormat="1" ht="12.75">
      <c r="A562" s="27"/>
      <c r="B562" s="31"/>
      <c r="C562" s="37"/>
      <c r="L562" s="27"/>
      <c r="M562" s="27"/>
      <c r="N562" s="27"/>
      <c r="AN562" s="27"/>
      <c r="AO562" s="27"/>
      <c r="AP562" s="27"/>
      <c r="BK562"/>
      <c r="BL562"/>
      <c r="BM562"/>
      <c r="BN562"/>
      <c r="BO562"/>
      <c r="BP562"/>
      <c r="BQ562"/>
    </row>
    <row r="563" spans="1:69" s="4" customFormat="1" ht="12.75">
      <c r="A563" s="27"/>
      <c r="B563" s="31"/>
      <c r="C563" s="37"/>
      <c r="L563" s="27"/>
      <c r="M563" s="27"/>
      <c r="N563" s="27"/>
      <c r="AN563" s="27"/>
      <c r="AO563" s="27"/>
      <c r="AP563" s="27"/>
      <c r="BK563"/>
      <c r="BL563"/>
      <c r="BM563"/>
      <c r="BN563"/>
      <c r="BO563"/>
      <c r="BP563"/>
      <c r="BQ563"/>
    </row>
    <row r="564" spans="1:69" s="4" customFormat="1" ht="12.75">
      <c r="A564" s="27"/>
      <c r="B564" s="31"/>
      <c r="C564" s="37"/>
      <c r="L564" s="27"/>
      <c r="M564" s="27"/>
      <c r="N564" s="27"/>
      <c r="AN564" s="27"/>
      <c r="AO564" s="27"/>
      <c r="AP564" s="27"/>
      <c r="BK564"/>
      <c r="BL564"/>
      <c r="BM564"/>
      <c r="BN564"/>
      <c r="BO564"/>
      <c r="BP564"/>
      <c r="BQ564"/>
    </row>
    <row r="565" spans="1:69" s="4" customFormat="1" ht="12.75">
      <c r="A565" s="27"/>
      <c r="B565" s="31"/>
      <c r="C565" s="37"/>
      <c r="L565" s="27"/>
      <c r="M565" s="27"/>
      <c r="N565" s="27"/>
      <c r="AN565" s="27"/>
      <c r="AO565" s="27"/>
      <c r="AP565" s="27"/>
      <c r="BK565"/>
      <c r="BL565"/>
      <c r="BM565"/>
      <c r="BN565"/>
      <c r="BO565"/>
      <c r="BP565"/>
      <c r="BQ565"/>
    </row>
    <row r="566" spans="1:69" s="4" customFormat="1" ht="12.75">
      <c r="A566" s="27"/>
      <c r="B566" s="31"/>
      <c r="C566" s="37"/>
      <c r="L566" s="27"/>
      <c r="M566" s="27"/>
      <c r="N566" s="27"/>
      <c r="AN566" s="27"/>
      <c r="AO566" s="27"/>
      <c r="AP566" s="27"/>
      <c r="BK566"/>
      <c r="BL566"/>
      <c r="BM566"/>
      <c r="BN566"/>
      <c r="BO566"/>
      <c r="BP566"/>
      <c r="BQ566"/>
    </row>
    <row r="567" spans="1:69" s="4" customFormat="1" ht="12.75">
      <c r="A567" s="27"/>
      <c r="B567" s="31"/>
      <c r="C567" s="37"/>
      <c r="L567" s="27"/>
      <c r="M567" s="27"/>
      <c r="N567" s="27"/>
      <c r="AN567" s="27"/>
      <c r="AO567" s="27"/>
      <c r="AP567" s="27"/>
      <c r="BK567"/>
      <c r="BL567"/>
      <c r="BM567"/>
      <c r="BN567"/>
      <c r="BO567"/>
      <c r="BP567"/>
      <c r="BQ567"/>
    </row>
    <row r="568" spans="1:69" s="4" customFormat="1" ht="12.75">
      <c r="A568" s="27"/>
      <c r="B568" s="31"/>
      <c r="C568" s="37"/>
      <c r="L568" s="27"/>
      <c r="M568" s="27"/>
      <c r="N568" s="27"/>
      <c r="AN568" s="27"/>
      <c r="AO568" s="27"/>
      <c r="AP568" s="27"/>
      <c r="BK568"/>
      <c r="BL568"/>
      <c r="BM568"/>
      <c r="BN568"/>
      <c r="BO568"/>
      <c r="BP568"/>
      <c r="BQ568"/>
    </row>
    <row r="569" spans="1:69" s="4" customFormat="1" ht="12.75">
      <c r="A569" s="27"/>
      <c r="B569" s="31"/>
      <c r="C569" s="37"/>
      <c r="L569" s="27"/>
      <c r="M569" s="27"/>
      <c r="N569" s="27"/>
      <c r="AN569" s="27"/>
      <c r="AO569" s="27"/>
      <c r="AP569" s="27"/>
      <c r="BK569"/>
      <c r="BL569"/>
      <c r="BM569"/>
      <c r="BN569"/>
      <c r="BO569"/>
      <c r="BP569"/>
      <c r="BQ569"/>
    </row>
    <row r="570" spans="1:69" s="4" customFormat="1" ht="12.75">
      <c r="A570" s="27"/>
      <c r="B570" s="31"/>
      <c r="C570" s="37"/>
      <c r="L570" s="27"/>
      <c r="M570" s="27"/>
      <c r="N570" s="27"/>
      <c r="AN570" s="27"/>
      <c r="AO570" s="27"/>
      <c r="AP570" s="27"/>
      <c r="BK570"/>
      <c r="BL570"/>
      <c r="BM570"/>
      <c r="BN570"/>
      <c r="BO570"/>
      <c r="BP570"/>
      <c r="BQ570"/>
    </row>
    <row r="571" spans="1:69" s="4" customFormat="1" ht="12.75">
      <c r="A571" s="27"/>
      <c r="B571" s="31"/>
      <c r="C571" s="37"/>
      <c r="L571" s="27"/>
      <c r="M571" s="27"/>
      <c r="N571" s="27"/>
      <c r="AN571" s="27"/>
      <c r="AO571" s="27"/>
      <c r="AP571" s="27"/>
      <c r="BK571"/>
      <c r="BL571"/>
      <c r="BM571"/>
      <c r="BN571"/>
      <c r="BO571"/>
      <c r="BP571"/>
      <c r="BQ571"/>
    </row>
    <row r="572" spans="1:69" s="4" customFormat="1" ht="12.75">
      <c r="A572" s="27"/>
      <c r="B572" s="31"/>
      <c r="C572" s="37"/>
      <c r="L572" s="27"/>
      <c r="M572" s="27"/>
      <c r="N572" s="27"/>
      <c r="AN572" s="27"/>
      <c r="AO572" s="27"/>
      <c r="AP572" s="27"/>
      <c r="BK572"/>
      <c r="BL572"/>
      <c r="BM572"/>
      <c r="BN572"/>
      <c r="BO572"/>
      <c r="BP572"/>
      <c r="BQ572"/>
    </row>
    <row r="573" spans="1:69" s="4" customFormat="1" ht="12.75">
      <c r="A573" s="27"/>
      <c r="B573" s="31"/>
      <c r="C573" s="37"/>
      <c r="L573" s="27"/>
      <c r="M573" s="27"/>
      <c r="N573" s="27"/>
      <c r="AN573" s="27"/>
      <c r="AO573" s="27"/>
      <c r="AP573" s="27"/>
      <c r="BK573"/>
      <c r="BL573"/>
      <c r="BM573"/>
      <c r="BN573"/>
      <c r="BO573"/>
      <c r="BP573"/>
      <c r="BQ573"/>
    </row>
    <row r="574" spans="1:69" s="4" customFormat="1" ht="12.75">
      <c r="A574" s="27"/>
      <c r="B574" s="31"/>
      <c r="C574" s="37"/>
      <c r="L574" s="27"/>
      <c r="M574" s="27"/>
      <c r="N574" s="27"/>
      <c r="AN574" s="27"/>
      <c r="AO574" s="27"/>
      <c r="AP574" s="27"/>
      <c r="BK574"/>
      <c r="BL574"/>
      <c r="BM574"/>
      <c r="BN574"/>
      <c r="BO574"/>
      <c r="BP574"/>
      <c r="BQ574"/>
    </row>
    <row r="575" spans="1:69" s="4" customFormat="1" ht="12.75">
      <c r="A575" s="27"/>
      <c r="B575" s="31"/>
      <c r="C575" s="37"/>
      <c r="L575" s="27"/>
      <c r="M575" s="27"/>
      <c r="N575" s="27"/>
      <c r="AN575" s="27"/>
      <c r="AO575" s="27"/>
      <c r="AP575" s="27"/>
      <c r="BK575"/>
      <c r="BL575"/>
      <c r="BM575"/>
      <c r="BN575"/>
      <c r="BO575"/>
      <c r="BP575"/>
      <c r="BQ575"/>
    </row>
    <row r="576" spans="1:69" s="4" customFormat="1" ht="12.75">
      <c r="A576" s="27"/>
      <c r="B576" s="31"/>
      <c r="C576" s="37"/>
      <c r="L576" s="27"/>
      <c r="M576" s="27"/>
      <c r="N576" s="27"/>
      <c r="AN576" s="27"/>
      <c r="AO576" s="27"/>
      <c r="AP576" s="27"/>
      <c r="BK576"/>
      <c r="BL576"/>
      <c r="BM576"/>
      <c r="BN576"/>
      <c r="BO576"/>
      <c r="BP576"/>
      <c r="BQ576"/>
    </row>
    <row r="577" spans="1:69" s="4" customFormat="1" ht="12.75">
      <c r="A577" s="27"/>
      <c r="B577" s="31"/>
      <c r="C577" s="37"/>
      <c r="L577" s="27"/>
      <c r="M577" s="27"/>
      <c r="N577" s="27"/>
      <c r="AN577" s="27"/>
      <c r="AO577" s="27"/>
      <c r="AP577" s="27"/>
      <c r="BK577"/>
      <c r="BL577"/>
      <c r="BM577"/>
      <c r="BN577"/>
      <c r="BO577"/>
      <c r="BP577"/>
      <c r="BQ577"/>
    </row>
    <row r="578" spans="1:69" s="4" customFormat="1" ht="12.75">
      <c r="A578" s="27"/>
      <c r="B578" s="31"/>
      <c r="C578" s="37"/>
      <c r="L578" s="27"/>
      <c r="M578" s="27"/>
      <c r="N578" s="27"/>
      <c r="AN578" s="27"/>
      <c r="AO578" s="27"/>
      <c r="AP578" s="27"/>
      <c r="BK578"/>
      <c r="BL578"/>
      <c r="BM578"/>
      <c r="BN578"/>
      <c r="BO578"/>
      <c r="BP578"/>
      <c r="BQ578"/>
    </row>
    <row r="579" spans="1:69" s="4" customFormat="1" ht="12.75">
      <c r="A579" s="27"/>
      <c r="B579" s="31"/>
      <c r="C579" s="37"/>
      <c r="L579" s="27"/>
      <c r="M579" s="27"/>
      <c r="N579" s="27"/>
      <c r="AN579" s="27"/>
      <c r="AO579" s="27"/>
      <c r="AP579" s="27"/>
      <c r="BK579"/>
      <c r="BL579"/>
      <c r="BM579"/>
      <c r="BN579"/>
      <c r="BO579"/>
      <c r="BP579"/>
      <c r="BQ579"/>
    </row>
    <row r="580" spans="1:69" s="4" customFormat="1" ht="12.75">
      <c r="A580" s="27"/>
      <c r="B580" s="31"/>
      <c r="C580" s="37"/>
      <c r="L580" s="27"/>
      <c r="M580" s="27"/>
      <c r="N580" s="27"/>
      <c r="AN580" s="27"/>
      <c r="AO580" s="27"/>
      <c r="AP580" s="27"/>
      <c r="BK580"/>
      <c r="BL580"/>
      <c r="BM580"/>
      <c r="BN580"/>
      <c r="BO580"/>
      <c r="BP580"/>
      <c r="BQ580"/>
    </row>
    <row r="581" spans="1:69" s="4" customFormat="1" ht="12.75">
      <c r="A581" s="27"/>
      <c r="B581" s="31"/>
      <c r="C581" s="37"/>
      <c r="L581" s="27"/>
      <c r="M581" s="27"/>
      <c r="N581" s="27"/>
      <c r="AN581" s="27"/>
      <c r="AO581" s="27"/>
      <c r="AP581" s="27"/>
      <c r="BK581"/>
      <c r="BL581"/>
      <c r="BM581"/>
      <c r="BN581"/>
      <c r="BO581"/>
      <c r="BP581"/>
      <c r="BQ581"/>
    </row>
    <row r="582" spans="1:69" s="4" customFormat="1" ht="12.75">
      <c r="A582" s="27"/>
      <c r="B582" s="31"/>
      <c r="C582" s="37"/>
      <c r="L582" s="27"/>
      <c r="M582" s="27"/>
      <c r="N582" s="27"/>
      <c r="AN582" s="27"/>
      <c r="AO582" s="27"/>
      <c r="AP582" s="27"/>
      <c r="BK582"/>
      <c r="BL582"/>
      <c r="BM582"/>
      <c r="BN582"/>
      <c r="BO582"/>
      <c r="BP582"/>
      <c r="BQ582"/>
    </row>
    <row r="583" spans="1:69" s="4" customFormat="1" ht="12.75">
      <c r="A583" s="27"/>
      <c r="B583" s="31"/>
      <c r="C583" s="37"/>
      <c r="L583" s="27"/>
      <c r="M583" s="27"/>
      <c r="N583" s="27"/>
      <c r="AN583" s="27"/>
      <c r="AO583" s="27"/>
      <c r="AP583" s="27"/>
      <c r="BK583"/>
      <c r="BL583"/>
      <c r="BM583"/>
      <c r="BN583"/>
      <c r="BO583"/>
      <c r="BP583"/>
      <c r="BQ583"/>
    </row>
    <row r="584" spans="1:69" s="4" customFormat="1" ht="12.75">
      <c r="A584" s="27"/>
      <c r="B584" s="31"/>
      <c r="C584" s="37"/>
      <c r="L584" s="27"/>
      <c r="M584" s="27"/>
      <c r="N584" s="27"/>
      <c r="AN584" s="27"/>
      <c r="AO584" s="27"/>
      <c r="AP584" s="27"/>
      <c r="BK584"/>
      <c r="BL584"/>
      <c r="BM584"/>
      <c r="BN584"/>
      <c r="BO584"/>
      <c r="BP584"/>
      <c r="BQ584"/>
    </row>
    <row r="585" spans="1:69" s="4" customFormat="1" ht="12.75">
      <c r="A585" s="27"/>
      <c r="B585" s="31"/>
      <c r="C585" s="37"/>
      <c r="L585" s="27"/>
      <c r="M585" s="27"/>
      <c r="N585" s="27"/>
      <c r="AN585" s="27"/>
      <c r="AO585" s="27"/>
      <c r="AP585" s="27"/>
      <c r="BK585"/>
      <c r="BL585"/>
      <c r="BM585"/>
      <c r="BN585"/>
      <c r="BO585"/>
      <c r="BP585"/>
      <c r="BQ585"/>
    </row>
    <row r="586" spans="1:69" s="4" customFormat="1" ht="12.75">
      <c r="A586" s="27"/>
      <c r="B586" s="31"/>
      <c r="C586" s="37"/>
      <c r="L586" s="27"/>
      <c r="M586" s="27"/>
      <c r="N586" s="27"/>
      <c r="AN586" s="27"/>
      <c r="AO586" s="27"/>
      <c r="AP586" s="27"/>
      <c r="BK586"/>
      <c r="BL586"/>
      <c r="BM586"/>
      <c r="BN586"/>
      <c r="BO586"/>
      <c r="BP586"/>
      <c r="BQ586"/>
    </row>
    <row r="587" spans="1:69" s="4" customFormat="1" ht="12.75">
      <c r="A587" s="27"/>
      <c r="B587" s="31"/>
      <c r="C587" s="37"/>
      <c r="L587" s="27"/>
      <c r="M587" s="27"/>
      <c r="N587" s="27"/>
      <c r="AN587" s="27"/>
      <c r="AO587" s="27"/>
      <c r="AP587" s="27"/>
      <c r="BK587"/>
      <c r="BL587"/>
      <c r="BM587"/>
      <c r="BN587"/>
      <c r="BO587"/>
      <c r="BP587"/>
      <c r="BQ587"/>
    </row>
    <row r="588" spans="1:69" s="4" customFormat="1" ht="12.75">
      <c r="A588" s="27"/>
      <c r="B588" s="31"/>
      <c r="C588" s="37"/>
      <c r="L588" s="27"/>
      <c r="M588" s="27"/>
      <c r="N588" s="27"/>
      <c r="AN588" s="27"/>
      <c r="AO588" s="27"/>
      <c r="AP588" s="27"/>
      <c r="BK588"/>
      <c r="BL588"/>
      <c r="BM588"/>
      <c r="BN588"/>
      <c r="BO588"/>
      <c r="BP588"/>
      <c r="BQ588"/>
    </row>
    <row r="589" spans="1:69" s="4" customFormat="1" ht="12.75">
      <c r="A589" s="27"/>
      <c r="B589" s="31"/>
      <c r="C589" s="37"/>
      <c r="L589" s="27"/>
      <c r="M589" s="27"/>
      <c r="N589" s="27"/>
      <c r="AN589" s="27"/>
      <c r="AO589" s="27"/>
      <c r="AP589" s="27"/>
      <c r="BK589"/>
      <c r="BL589"/>
      <c r="BM589"/>
      <c r="BN589"/>
      <c r="BO589"/>
      <c r="BP589"/>
      <c r="BQ589"/>
    </row>
    <row r="590" spans="1:69" s="4" customFormat="1" ht="12.75">
      <c r="A590" s="27"/>
      <c r="B590" s="31"/>
      <c r="C590" s="37"/>
      <c r="L590" s="27"/>
      <c r="M590" s="27"/>
      <c r="N590" s="27"/>
      <c r="AN590" s="27"/>
      <c r="AO590" s="27"/>
      <c r="AP590" s="27"/>
      <c r="BK590"/>
      <c r="BL590"/>
      <c r="BM590"/>
      <c r="BN590"/>
      <c r="BO590"/>
      <c r="BP590"/>
      <c r="BQ590"/>
    </row>
    <row r="591" spans="1:69" s="4" customFormat="1" ht="12.75">
      <c r="A591" s="27"/>
      <c r="B591" s="31"/>
      <c r="C591" s="37"/>
      <c r="L591" s="27"/>
      <c r="M591" s="27"/>
      <c r="N591" s="27"/>
      <c r="AN591" s="27"/>
      <c r="AO591" s="27"/>
      <c r="AP591" s="27"/>
      <c r="BK591"/>
      <c r="BL591"/>
      <c r="BM591"/>
      <c r="BN591"/>
      <c r="BO591"/>
      <c r="BP591"/>
      <c r="BQ591"/>
    </row>
    <row r="592" spans="1:69" s="4" customFormat="1" ht="12.75">
      <c r="A592" s="27"/>
      <c r="B592" s="31"/>
      <c r="C592" s="37"/>
      <c r="L592" s="27"/>
      <c r="M592" s="27"/>
      <c r="N592" s="27"/>
      <c r="AN592" s="27"/>
      <c r="AO592" s="27"/>
      <c r="AP592" s="27"/>
      <c r="BK592"/>
      <c r="BL592"/>
      <c r="BM592"/>
      <c r="BN592"/>
      <c r="BO592"/>
      <c r="BP592"/>
      <c r="BQ592"/>
    </row>
    <row r="593" spans="1:69" s="4" customFormat="1" ht="12.75">
      <c r="A593" s="27"/>
      <c r="B593" s="31"/>
      <c r="C593" s="37"/>
      <c r="L593" s="27"/>
      <c r="M593" s="27"/>
      <c r="N593" s="27"/>
      <c r="AN593" s="27"/>
      <c r="AO593" s="27"/>
      <c r="AP593" s="27"/>
      <c r="BK593"/>
      <c r="BL593"/>
      <c r="BM593"/>
      <c r="BN593"/>
      <c r="BO593"/>
      <c r="BP593"/>
      <c r="BQ593"/>
    </row>
    <row r="594" spans="1:69" s="4" customFormat="1" ht="12.75">
      <c r="A594" s="27"/>
      <c r="B594" s="31"/>
      <c r="C594" s="37"/>
      <c r="L594" s="27"/>
      <c r="M594" s="27"/>
      <c r="N594" s="27"/>
      <c r="AN594" s="27"/>
      <c r="AO594" s="27"/>
      <c r="AP594" s="27"/>
      <c r="BK594"/>
      <c r="BL594"/>
      <c r="BM594"/>
      <c r="BN594"/>
      <c r="BO594"/>
      <c r="BP594"/>
      <c r="BQ594"/>
    </row>
    <row r="595" spans="1:69" s="4" customFormat="1" ht="12.75">
      <c r="A595" s="27"/>
      <c r="B595" s="31"/>
      <c r="C595" s="37"/>
      <c r="L595" s="27"/>
      <c r="M595" s="27"/>
      <c r="N595" s="27"/>
      <c r="AN595" s="27"/>
      <c r="AO595" s="27"/>
      <c r="AP595" s="27"/>
      <c r="BK595"/>
      <c r="BL595"/>
      <c r="BM595"/>
      <c r="BN595"/>
      <c r="BO595"/>
      <c r="BP595"/>
      <c r="BQ595"/>
    </row>
    <row r="596" spans="1:69" s="4" customFormat="1" ht="12.75">
      <c r="A596" s="27"/>
      <c r="B596" s="31"/>
      <c r="C596" s="37"/>
      <c r="L596" s="27"/>
      <c r="M596" s="27"/>
      <c r="N596" s="27"/>
      <c r="AN596" s="27"/>
      <c r="AO596" s="27"/>
      <c r="AP596" s="27"/>
      <c r="BK596"/>
      <c r="BL596"/>
      <c r="BM596"/>
      <c r="BN596"/>
      <c r="BO596"/>
      <c r="BP596"/>
      <c r="BQ596"/>
    </row>
    <row r="597" spans="1:69" s="4" customFormat="1" ht="12.75">
      <c r="A597" s="27"/>
      <c r="B597" s="31"/>
      <c r="C597" s="37"/>
      <c r="L597" s="27"/>
      <c r="M597" s="27"/>
      <c r="N597" s="27"/>
      <c r="AN597" s="27"/>
      <c r="AO597" s="27"/>
      <c r="AP597" s="27"/>
      <c r="BK597"/>
      <c r="BL597"/>
      <c r="BM597"/>
      <c r="BN597"/>
      <c r="BO597"/>
      <c r="BP597"/>
      <c r="BQ597"/>
    </row>
    <row r="598" spans="1:69" s="4" customFormat="1" ht="12.75">
      <c r="A598" s="27"/>
      <c r="B598" s="31"/>
      <c r="C598" s="37"/>
      <c r="L598" s="27"/>
      <c r="M598" s="27"/>
      <c r="N598" s="27"/>
      <c r="AN598" s="27"/>
      <c r="AO598" s="27"/>
      <c r="AP598" s="27"/>
      <c r="BK598"/>
      <c r="BL598"/>
      <c r="BM598"/>
      <c r="BN598"/>
      <c r="BO598"/>
      <c r="BP598"/>
      <c r="BQ598"/>
    </row>
    <row r="599" spans="1:69" s="4" customFormat="1" ht="12.75">
      <c r="A599" s="27"/>
      <c r="B599" s="31"/>
      <c r="C599" s="37"/>
      <c r="L599" s="27"/>
      <c r="M599" s="27"/>
      <c r="N599" s="27"/>
      <c r="AN599" s="27"/>
      <c r="AO599" s="27"/>
      <c r="AP599" s="27"/>
      <c r="BK599"/>
      <c r="BL599"/>
      <c r="BM599"/>
      <c r="BN599"/>
      <c r="BO599"/>
      <c r="BP599"/>
      <c r="BQ599"/>
    </row>
    <row r="600" spans="1:69" s="4" customFormat="1" ht="12.75">
      <c r="A600" s="27"/>
      <c r="B600" s="31"/>
      <c r="C600" s="37"/>
      <c r="L600" s="27"/>
      <c r="M600" s="27"/>
      <c r="N600" s="27"/>
      <c r="AN600" s="27"/>
      <c r="AO600" s="27"/>
      <c r="AP600" s="27"/>
      <c r="BK600"/>
      <c r="BL600"/>
      <c r="BM600"/>
      <c r="BN600"/>
      <c r="BO600"/>
      <c r="BP600"/>
      <c r="BQ600"/>
    </row>
    <row r="601" spans="1:69" s="4" customFormat="1" ht="12.75">
      <c r="A601" s="27"/>
      <c r="B601" s="31"/>
      <c r="C601" s="37"/>
      <c r="L601" s="27"/>
      <c r="M601" s="27"/>
      <c r="N601" s="27"/>
      <c r="AN601" s="27"/>
      <c r="AO601" s="27"/>
      <c r="AP601" s="27"/>
      <c r="BK601"/>
      <c r="BL601"/>
      <c r="BM601"/>
      <c r="BN601"/>
      <c r="BO601"/>
      <c r="BP601"/>
      <c r="BQ601"/>
    </row>
    <row r="602" spans="1:69" s="4" customFormat="1" ht="12.75">
      <c r="A602" s="27"/>
      <c r="B602" s="31"/>
      <c r="C602" s="37"/>
      <c r="L602" s="27"/>
      <c r="M602" s="27"/>
      <c r="N602" s="27"/>
      <c r="AN602" s="27"/>
      <c r="AO602" s="27"/>
      <c r="AP602" s="27"/>
      <c r="BK602"/>
      <c r="BL602"/>
      <c r="BM602"/>
      <c r="BN602"/>
      <c r="BO602"/>
      <c r="BP602"/>
      <c r="BQ602"/>
    </row>
    <row r="603" spans="1:69" s="4" customFormat="1" ht="12.75">
      <c r="A603" s="27"/>
      <c r="B603" s="31"/>
      <c r="C603" s="37"/>
      <c r="L603" s="27"/>
      <c r="M603" s="27"/>
      <c r="N603" s="27"/>
      <c r="AN603" s="27"/>
      <c r="AO603" s="27"/>
      <c r="AP603" s="27"/>
      <c r="BK603"/>
      <c r="BL603"/>
      <c r="BM603"/>
      <c r="BN603"/>
      <c r="BO603"/>
      <c r="BP603"/>
      <c r="BQ603"/>
    </row>
    <row r="604" spans="1:69" s="4" customFormat="1" ht="12.75">
      <c r="A604" s="27"/>
      <c r="B604" s="31"/>
      <c r="C604" s="37"/>
      <c r="L604" s="27"/>
      <c r="M604" s="27"/>
      <c r="N604" s="27"/>
      <c r="AN604" s="27"/>
      <c r="AO604" s="27"/>
      <c r="AP604" s="27"/>
      <c r="BK604"/>
      <c r="BL604"/>
      <c r="BM604"/>
      <c r="BN604"/>
      <c r="BO604"/>
      <c r="BP604"/>
      <c r="BQ604"/>
    </row>
    <row r="605" spans="1:69" s="4" customFormat="1" ht="12.75">
      <c r="A605" s="27"/>
      <c r="B605" s="31"/>
      <c r="C605" s="37"/>
      <c r="L605" s="27"/>
      <c r="M605" s="27"/>
      <c r="N605" s="27"/>
      <c r="AN605" s="27"/>
      <c r="AO605" s="27"/>
      <c r="AP605" s="27"/>
      <c r="BK605"/>
      <c r="BL605"/>
      <c r="BM605"/>
      <c r="BN605"/>
      <c r="BO605"/>
      <c r="BP605"/>
      <c r="BQ605"/>
    </row>
    <row r="606" spans="1:69" s="4" customFormat="1" ht="12.75">
      <c r="A606" s="27"/>
      <c r="B606" s="31"/>
      <c r="C606" s="37"/>
      <c r="L606" s="27"/>
      <c r="M606" s="27"/>
      <c r="N606" s="27"/>
      <c r="AN606" s="27"/>
      <c r="AO606" s="27"/>
      <c r="AP606" s="27"/>
      <c r="BK606"/>
      <c r="BL606"/>
      <c r="BM606"/>
      <c r="BN606"/>
      <c r="BO606"/>
      <c r="BP606"/>
      <c r="BQ606"/>
    </row>
    <row r="607" spans="1:69" s="4" customFormat="1" ht="12.75">
      <c r="A607" s="27"/>
      <c r="B607" s="31"/>
      <c r="C607" s="37"/>
      <c r="L607" s="27"/>
      <c r="M607" s="27"/>
      <c r="N607" s="27"/>
      <c r="AN607" s="27"/>
      <c r="AO607" s="27"/>
      <c r="AP607" s="27"/>
      <c r="BK607"/>
      <c r="BL607"/>
      <c r="BM607"/>
      <c r="BN607"/>
      <c r="BO607"/>
      <c r="BP607"/>
      <c r="BQ607"/>
    </row>
    <row r="608" spans="1:69" s="4" customFormat="1" ht="12.75">
      <c r="A608" s="27"/>
      <c r="B608" s="31"/>
      <c r="C608" s="37"/>
      <c r="L608" s="27"/>
      <c r="M608" s="27"/>
      <c r="N608" s="27"/>
      <c r="AN608" s="27"/>
      <c r="AO608" s="27"/>
      <c r="AP608" s="27"/>
      <c r="BK608"/>
      <c r="BL608"/>
      <c r="BM608"/>
      <c r="BN608"/>
      <c r="BO608"/>
      <c r="BP608"/>
      <c r="BQ608"/>
    </row>
    <row r="609" spans="1:69" s="4" customFormat="1" ht="12.75">
      <c r="A609" s="27"/>
      <c r="B609" s="31"/>
      <c r="C609" s="37"/>
      <c r="L609" s="27"/>
      <c r="M609" s="27"/>
      <c r="N609" s="27"/>
      <c r="AN609" s="27"/>
      <c r="AO609" s="27"/>
      <c r="AP609" s="27"/>
      <c r="BK609"/>
      <c r="BL609"/>
      <c r="BM609"/>
      <c r="BN609"/>
      <c r="BO609"/>
      <c r="BP609"/>
      <c r="BQ609"/>
    </row>
    <row r="610" spans="1:69" s="4" customFormat="1" ht="12.75">
      <c r="A610" s="27"/>
      <c r="B610" s="31"/>
      <c r="C610" s="37"/>
      <c r="L610" s="27"/>
      <c r="M610" s="27"/>
      <c r="N610" s="27"/>
      <c r="AN610" s="27"/>
      <c r="AO610" s="27"/>
      <c r="AP610" s="27"/>
      <c r="BK610"/>
      <c r="BL610"/>
      <c r="BM610"/>
      <c r="BN610"/>
      <c r="BO610"/>
      <c r="BP610"/>
      <c r="BQ610"/>
    </row>
    <row r="611" spans="1:69" s="4" customFormat="1" ht="12.75">
      <c r="A611" s="27"/>
      <c r="B611" s="31"/>
      <c r="C611" s="37"/>
      <c r="L611" s="27"/>
      <c r="M611" s="27"/>
      <c r="N611" s="27"/>
      <c r="AN611" s="27"/>
      <c r="AO611" s="27"/>
      <c r="AP611" s="27"/>
      <c r="BK611"/>
      <c r="BL611"/>
      <c r="BM611"/>
      <c r="BN611"/>
      <c r="BO611"/>
      <c r="BP611"/>
      <c r="BQ611"/>
    </row>
    <row r="612" spans="1:69" s="4" customFormat="1" ht="12.75">
      <c r="A612" s="27"/>
      <c r="B612" s="31"/>
      <c r="C612" s="37"/>
      <c r="L612" s="27"/>
      <c r="M612" s="27"/>
      <c r="N612" s="27"/>
      <c r="AN612" s="27"/>
      <c r="AO612" s="27"/>
      <c r="AP612" s="27"/>
      <c r="BK612"/>
      <c r="BL612"/>
      <c r="BM612"/>
      <c r="BN612"/>
      <c r="BO612"/>
      <c r="BP612"/>
      <c r="BQ612"/>
    </row>
    <row r="613" spans="1:69" s="4" customFormat="1" ht="12.75">
      <c r="A613" s="27"/>
      <c r="B613" s="31"/>
      <c r="C613" s="37"/>
      <c r="L613" s="27"/>
      <c r="M613" s="27"/>
      <c r="N613" s="27"/>
      <c r="AN613" s="27"/>
      <c r="AO613" s="27"/>
      <c r="AP613" s="27"/>
      <c r="BK613"/>
      <c r="BL613"/>
      <c r="BM613"/>
      <c r="BN613"/>
      <c r="BO613"/>
      <c r="BP613"/>
      <c r="BQ613"/>
    </row>
    <row r="614" spans="1:69" s="4" customFormat="1" ht="12.75">
      <c r="A614" s="27"/>
      <c r="B614" s="31"/>
      <c r="C614" s="37"/>
      <c r="L614" s="27"/>
      <c r="M614" s="27"/>
      <c r="N614" s="27"/>
      <c r="AN614" s="27"/>
      <c r="AO614" s="27"/>
      <c r="AP614" s="27"/>
      <c r="BK614"/>
      <c r="BL614"/>
      <c r="BM614"/>
      <c r="BN614"/>
      <c r="BO614"/>
      <c r="BP614"/>
      <c r="BQ614"/>
    </row>
    <row r="615" spans="1:69" s="4" customFormat="1" ht="12.75">
      <c r="A615" s="27"/>
      <c r="B615" s="31"/>
      <c r="C615" s="37"/>
      <c r="L615" s="27"/>
      <c r="M615" s="27"/>
      <c r="N615" s="27"/>
      <c r="AN615" s="27"/>
      <c r="AO615" s="27"/>
      <c r="AP615" s="27"/>
      <c r="BK615"/>
      <c r="BL615"/>
      <c r="BM615"/>
      <c r="BN615"/>
      <c r="BO615"/>
      <c r="BP615"/>
      <c r="BQ615"/>
    </row>
    <row r="616" spans="1:69" s="4" customFormat="1" ht="12.75">
      <c r="A616" s="27"/>
      <c r="B616" s="31"/>
      <c r="C616" s="37"/>
      <c r="L616" s="27"/>
      <c r="M616" s="27"/>
      <c r="N616" s="27"/>
      <c r="AN616" s="27"/>
      <c r="AO616" s="27"/>
      <c r="AP616" s="27"/>
      <c r="BK616"/>
      <c r="BL616"/>
      <c r="BM616"/>
      <c r="BN616"/>
      <c r="BO616"/>
      <c r="BP616"/>
      <c r="BQ616"/>
    </row>
    <row r="617" spans="1:69" s="4" customFormat="1" ht="12.75">
      <c r="A617" s="27"/>
      <c r="B617" s="31"/>
      <c r="C617" s="37"/>
      <c r="L617" s="27"/>
      <c r="M617" s="27"/>
      <c r="N617" s="27"/>
      <c r="AN617" s="27"/>
      <c r="AO617" s="27"/>
      <c r="AP617" s="27"/>
      <c r="BK617"/>
      <c r="BL617"/>
      <c r="BM617"/>
      <c r="BN617"/>
      <c r="BO617"/>
      <c r="BP617"/>
      <c r="BQ617"/>
    </row>
    <row r="618" spans="1:69" s="4" customFormat="1" ht="12.75">
      <c r="A618" s="27"/>
      <c r="B618" s="31"/>
      <c r="C618" s="37"/>
      <c r="L618" s="27"/>
      <c r="M618" s="27"/>
      <c r="N618" s="27"/>
      <c r="AN618" s="27"/>
      <c r="AO618" s="27"/>
      <c r="AP618" s="27"/>
      <c r="BK618"/>
      <c r="BL618"/>
      <c r="BM618"/>
      <c r="BN618"/>
      <c r="BO618"/>
      <c r="BP618"/>
      <c r="BQ618"/>
    </row>
    <row r="619" spans="1:69" s="4" customFormat="1" ht="12.75">
      <c r="A619" s="27"/>
      <c r="B619" s="31"/>
      <c r="C619" s="37"/>
      <c r="L619" s="27"/>
      <c r="M619" s="27"/>
      <c r="N619" s="27"/>
      <c r="AN619" s="27"/>
      <c r="AO619" s="27"/>
      <c r="AP619" s="27"/>
      <c r="BK619"/>
      <c r="BL619"/>
      <c r="BM619"/>
      <c r="BN619"/>
      <c r="BO619"/>
      <c r="BP619"/>
      <c r="BQ619"/>
    </row>
    <row r="620" spans="1:69" s="4" customFormat="1" ht="12.75">
      <c r="A620" s="27"/>
      <c r="B620" s="31"/>
      <c r="C620" s="37"/>
      <c r="L620" s="27"/>
      <c r="M620" s="27"/>
      <c r="N620" s="27"/>
      <c r="AN620" s="27"/>
      <c r="AO620" s="27"/>
      <c r="AP620" s="27"/>
      <c r="BK620"/>
      <c r="BL620"/>
      <c r="BM620"/>
      <c r="BN620"/>
      <c r="BO620"/>
      <c r="BP620"/>
      <c r="BQ620"/>
    </row>
    <row r="621" spans="1:69" s="4" customFormat="1" ht="12.75">
      <c r="A621" s="27"/>
      <c r="B621" s="31"/>
      <c r="C621" s="37"/>
      <c r="L621" s="27"/>
      <c r="M621" s="27"/>
      <c r="N621" s="27"/>
      <c r="AN621" s="27"/>
      <c r="AO621" s="27"/>
      <c r="AP621" s="27"/>
      <c r="BK621"/>
      <c r="BL621"/>
      <c r="BM621"/>
      <c r="BN621"/>
      <c r="BO621"/>
      <c r="BP621"/>
      <c r="BQ621"/>
    </row>
    <row r="622" spans="1:69" s="4" customFormat="1" ht="12.75">
      <c r="A622" s="27"/>
      <c r="B622" s="31"/>
      <c r="C622" s="37"/>
      <c r="L622" s="27"/>
      <c r="M622" s="27"/>
      <c r="N622" s="27"/>
      <c r="AN622" s="27"/>
      <c r="AO622" s="27"/>
      <c r="AP622" s="27"/>
      <c r="BK622"/>
      <c r="BL622"/>
      <c r="BM622"/>
      <c r="BN622"/>
      <c r="BO622"/>
      <c r="BP622"/>
      <c r="BQ622"/>
    </row>
    <row r="623" spans="1:69" s="4" customFormat="1" ht="12.75">
      <c r="A623" s="27"/>
      <c r="B623" s="31"/>
      <c r="C623" s="37"/>
      <c r="L623" s="27"/>
      <c r="M623" s="27"/>
      <c r="N623" s="27"/>
      <c r="AN623" s="27"/>
      <c r="AO623" s="27"/>
      <c r="AP623" s="27"/>
      <c r="BK623"/>
      <c r="BL623"/>
      <c r="BM623"/>
      <c r="BN623"/>
      <c r="BO623"/>
      <c r="BP623"/>
      <c r="BQ623"/>
    </row>
    <row r="624" spans="1:69" s="4" customFormat="1" ht="12.75">
      <c r="A624" s="27"/>
      <c r="B624" s="31"/>
      <c r="C624" s="37"/>
      <c r="L624" s="27"/>
      <c r="M624" s="27"/>
      <c r="N624" s="27"/>
      <c r="AN624" s="27"/>
      <c r="AO624" s="27"/>
      <c r="AP624" s="27"/>
      <c r="BK624"/>
      <c r="BL624"/>
      <c r="BM624"/>
      <c r="BN624"/>
      <c r="BO624"/>
      <c r="BP624"/>
      <c r="BQ624"/>
    </row>
    <row r="625" spans="1:69" s="4" customFormat="1" ht="12.75">
      <c r="A625" s="27"/>
      <c r="B625" s="31"/>
      <c r="C625" s="37"/>
      <c r="L625" s="27"/>
      <c r="M625" s="27"/>
      <c r="N625" s="27"/>
      <c r="AN625" s="27"/>
      <c r="AO625" s="27"/>
      <c r="AP625" s="27"/>
      <c r="BK625"/>
      <c r="BL625"/>
      <c r="BM625"/>
      <c r="BN625"/>
      <c r="BO625"/>
      <c r="BP625"/>
      <c r="BQ625"/>
    </row>
    <row r="626" spans="1:69" s="4" customFormat="1" ht="12.75">
      <c r="A626" s="27"/>
      <c r="B626" s="31"/>
      <c r="C626" s="37"/>
      <c r="L626" s="27"/>
      <c r="M626" s="27"/>
      <c r="N626" s="27"/>
      <c r="AN626" s="27"/>
      <c r="AO626" s="27"/>
      <c r="AP626" s="27"/>
      <c r="BK626"/>
      <c r="BL626"/>
      <c r="BM626"/>
      <c r="BN626"/>
      <c r="BO626"/>
      <c r="BP626"/>
      <c r="BQ626"/>
    </row>
    <row r="627" spans="1:69" s="4" customFormat="1" ht="12.75">
      <c r="A627" s="27"/>
      <c r="B627" s="31"/>
      <c r="C627" s="37"/>
      <c r="L627" s="27"/>
      <c r="M627" s="27"/>
      <c r="N627" s="27"/>
      <c r="AN627" s="27"/>
      <c r="AO627" s="27"/>
      <c r="AP627" s="27"/>
      <c r="BK627"/>
      <c r="BL627"/>
      <c r="BM627"/>
      <c r="BN627"/>
      <c r="BO627"/>
      <c r="BP627"/>
      <c r="BQ627"/>
    </row>
    <row r="628" spans="1:69" s="4" customFormat="1" ht="12.75">
      <c r="A628" s="27"/>
      <c r="B628" s="31"/>
      <c r="C628" s="37"/>
      <c r="L628" s="27"/>
      <c r="M628" s="27"/>
      <c r="N628" s="27"/>
      <c r="AN628" s="27"/>
      <c r="AO628" s="27"/>
      <c r="AP628" s="27"/>
      <c r="BK628"/>
      <c r="BL628"/>
      <c r="BM628"/>
      <c r="BN628"/>
      <c r="BO628"/>
      <c r="BP628"/>
      <c r="BQ628"/>
    </row>
    <row r="629" spans="1:69" s="4" customFormat="1" ht="12.75">
      <c r="A629" s="27"/>
      <c r="B629" s="31"/>
      <c r="C629" s="37"/>
      <c r="L629" s="27"/>
      <c r="M629" s="27"/>
      <c r="N629" s="27"/>
      <c r="AN629" s="27"/>
      <c r="AO629" s="27"/>
      <c r="AP629" s="27"/>
      <c r="BK629"/>
      <c r="BL629"/>
      <c r="BM629"/>
      <c r="BN629"/>
      <c r="BO629"/>
      <c r="BP629"/>
      <c r="BQ629"/>
    </row>
    <row r="630" spans="1:69" s="4" customFormat="1" ht="12.75">
      <c r="A630" s="27"/>
      <c r="B630" s="31"/>
      <c r="C630" s="37"/>
      <c r="L630" s="27"/>
      <c r="M630" s="27"/>
      <c r="N630" s="27"/>
      <c r="AN630" s="27"/>
      <c r="AO630" s="27"/>
      <c r="AP630" s="27"/>
      <c r="BK630"/>
      <c r="BL630"/>
      <c r="BM630"/>
      <c r="BN630"/>
      <c r="BO630"/>
      <c r="BP630"/>
      <c r="BQ630"/>
    </row>
    <row r="631" spans="1:69" s="4" customFormat="1" ht="12.75">
      <c r="A631" s="27"/>
      <c r="B631" s="31"/>
      <c r="C631" s="37"/>
      <c r="L631" s="27"/>
      <c r="M631" s="27"/>
      <c r="N631" s="27"/>
      <c r="AN631" s="27"/>
      <c r="AO631" s="27"/>
      <c r="AP631" s="27"/>
      <c r="BK631"/>
      <c r="BL631"/>
      <c r="BM631"/>
      <c r="BN631"/>
      <c r="BO631"/>
      <c r="BP631"/>
      <c r="BQ631"/>
    </row>
    <row r="632" spans="1:69" s="4" customFormat="1" ht="12.75">
      <c r="A632" s="27"/>
      <c r="B632" s="31"/>
      <c r="C632" s="37"/>
      <c r="L632" s="27"/>
      <c r="M632" s="27"/>
      <c r="N632" s="27"/>
      <c r="AN632" s="27"/>
      <c r="AO632" s="27"/>
      <c r="AP632" s="27"/>
      <c r="BK632"/>
      <c r="BL632"/>
      <c r="BM632"/>
      <c r="BN632"/>
      <c r="BO632"/>
      <c r="BP632"/>
      <c r="BQ632"/>
    </row>
    <row r="633" spans="1:69" s="4" customFormat="1" ht="12.75">
      <c r="A633" s="27"/>
      <c r="B633" s="31"/>
      <c r="C633" s="37"/>
      <c r="L633" s="27"/>
      <c r="M633" s="27"/>
      <c r="N633" s="27"/>
      <c r="AN633" s="27"/>
      <c r="AO633" s="27"/>
      <c r="AP633" s="27"/>
      <c r="BK633"/>
      <c r="BL633"/>
      <c r="BM633"/>
      <c r="BN633"/>
      <c r="BO633"/>
      <c r="BP633"/>
      <c r="BQ633"/>
    </row>
    <row r="634" spans="1:69" s="4" customFormat="1" ht="12.75">
      <c r="A634" s="27"/>
      <c r="B634" s="31"/>
      <c r="C634" s="37"/>
      <c r="L634" s="27"/>
      <c r="M634" s="27"/>
      <c r="N634" s="27"/>
      <c r="AN634" s="27"/>
      <c r="AO634" s="27"/>
      <c r="AP634" s="27"/>
      <c r="BK634"/>
      <c r="BL634"/>
      <c r="BM634"/>
      <c r="BN634"/>
      <c r="BO634"/>
      <c r="BP634"/>
      <c r="BQ634"/>
    </row>
    <row r="635" spans="1:69" s="4" customFormat="1" ht="12.75">
      <c r="A635" s="27"/>
      <c r="B635" s="31"/>
      <c r="C635" s="37"/>
      <c r="L635" s="27"/>
      <c r="M635" s="27"/>
      <c r="N635" s="27"/>
      <c r="AN635" s="27"/>
      <c r="AO635" s="27"/>
      <c r="AP635" s="27"/>
      <c r="BK635"/>
      <c r="BL635"/>
      <c r="BM635"/>
      <c r="BN635"/>
      <c r="BO635"/>
      <c r="BP635"/>
      <c r="BQ635"/>
    </row>
    <row r="636" spans="1:69" s="4" customFormat="1" ht="12.75">
      <c r="A636" s="27"/>
      <c r="B636" s="31"/>
      <c r="C636" s="37"/>
      <c r="L636" s="27"/>
      <c r="M636" s="27"/>
      <c r="N636" s="27"/>
      <c r="AN636" s="27"/>
      <c r="AO636" s="27"/>
      <c r="AP636" s="27"/>
      <c r="BK636"/>
      <c r="BL636"/>
      <c r="BM636"/>
      <c r="BN636"/>
      <c r="BO636"/>
      <c r="BP636"/>
      <c r="BQ636"/>
    </row>
    <row r="637" spans="1:69" s="4" customFormat="1" ht="12.75">
      <c r="A637" s="27"/>
      <c r="B637" s="31"/>
      <c r="C637" s="37"/>
      <c r="L637" s="27"/>
      <c r="M637" s="27"/>
      <c r="N637" s="27"/>
      <c r="AN637" s="27"/>
      <c r="AO637" s="27"/>
      <c r="AP637" s="27"/>
      <c r="BK637"/>
      <c r="BL637"/>
      <c r="BM637"/>
      <c r="BN637"/>
      <c r="BO637"/>
      <c r="BP637"/>
      <c r="BQ637"/>
    </row>
    <row r="638" spans="1:69" s="4" customFormat="1" ht="12.75">
      <c r="A638" s="27"/>
      <c r="B638" s="31"/>
      <c r="C638" s="37"/>
      <c r="L638" s="27"/>
      <c r="M638" s="27"/>
      <c r="N638" s="27"/>
      <c r="AN638" s="27"/>
      <c r="AO638" s="27"/>
      <c r="AP638" s="27"/>
      <c r="BK638"/>
      <c r="BL638"/>
      <c r="BM638"/>
      <c r="BN638"/>
      <c r="BO638"/>
      <c r="BP638"/>
      <c r="BQ638"/>
    </row>
    <row r="639" spans="1:69" s="4" customFormat="1" ht="12.75">
      <c r="A639" s="27"/>
      <c r="B639" s="31"/>
      <c r="C639" s="37"/>
      <c r="L639" s="27"/>
      <c r="M639" s="27"/>
      <c r="N639" s="27"/>
      <c r="AN639" s="27"/>
      <c r="AO639" s="27"/>
      <c r="AP639" s="27"/>
      <c r="BK639"/>
      <c r="BL639"/>
      <c r="BM639"/>
      <c r="BN639"/>
      <c r="BO639"/>
      <c r="BP639"/>
      <c r="BQ639"/>
    </row>
    <row r="640" spans="1:69" s="4" customFormat="1" ht="12.75">
      <c r="A640" s="27"/>
      <c r="B640" s="31"/>
      <c r="C640" s="37"/>
      <c r="L640" s="27"/>
      <c r="M640" s="27"/>
      <c r="N640" s="27"/>
      <c r="AN640" s="27"/>
      <c r="AO640" s="27"/>
      <c r="AP640" s="27"/>
      <c r="BK640"/>
      <c r="BL640"/>
      <c r="BM640"/>
      <c r="BN640"/>
      <c r="BO640"/>
      <c r="BP640"/>
      <c r="BQ640"/>
    </row>
    <row r="641" spans="1:69" s="4" customFormat="1" ht="12.75">
      <c r="A641" s="27"/>
      <c r="B641" s="31"/>
      <c r="C641" s="37"/>
      <c r="L641" s="27"/>
      <c r="M641" s="27"/>
      <c r="N641" s="27"/>
      <c r="AN641" s="27"/>
      <c r="AO641" s="27"/>
      <c r="AP641" s="27"/>
      <c r="BK641"/>
      <c r="BL641"/>
      <c r="BM641"/>
      <c r="BN641"/>
      <c r="BO641"/>
      <c r="BP641"/>
      <c r="BQ641"/>
    </row>
    <row r="642" spans="1:69" s="4" customFormat="1" ht="12.75">
      <c r="A642" s="27"/>
      <c r="B642" s="31"/>
      <c r="C642" s="37"/>
      <c r="L642" s="27"/>
      <c r="M642" s="27"/>
      <c r="N642" s="27"/>
      <c r="AN642" s="27"/>
      <c r="AO642" s="27"/>
      <c r="AP642" s="27"/>
      <c r="BK642"/>
      <c r="BL642"/>
      <c r="BM642"/>
      <c r="BN642"/>
      <c r="BO642"/>
      <c r="BP642"/>
      <c r="BQ642"/>
    </row>
    <row r="643" spans="1:69" s="4" customFormat="1" ht="12.75">
      <c r="A643" s="27"/>
      <c r="B643" s="31"/>
      <c r="C643" s="37"/>
      <c r="L643" s="27"/>
      <c r="M643" s="27"/>
      <c r="N643" s="27"/>
      <c r="AN643" s="27"/>
      <c r="AO643" s="27"/>
      <c r="AP643" s="27"/>
      <c r="BK643"/>
      <c r="BL643"/>
      <c r="BM643"/>
      <c r="BN643"/>
      <c r="BO643"/>
      <c r="BP643"/>
      <c r="BQ643"/>
    </row>
    <row r="644" spans="1:69" s="4" customFormat="1" ht="12.75">
      <c r="A644" s="27"/>
      <c r="B644" s="31"/>
      <c r="C644" s="37"/>
      <c r="L644" s="27"/>
      <c r="M644" s="27"/>
      <c r="N644" s="27"/>
      <c r="AN644" s="27"/>
      <c r="AO644" s="27"/>
      <c r="AP644" s="27"/>
      <c r="BK644"/>
      <c r="BL644"/>
      <c r="BM644"/>
      <c r="BN644"/>
      <c r="BO644"/>
      <c r="BP644"/>
      <c r="BQ644"/>
    </row>
    <row r="645" spans="1:69" s="4" customFormat="1" ht="12.75">
      <c r="A645" s="27"/>
      <c r="B645" s="31"/>
      <c r="C645" s="37"/>
      <c r="L645" s="27"/>
      <c r="M645" s="27"/>
      <c r="N645" s="27"/>
      <c r="AN645" s="27"/>
      <c r="AO645" s="27"/>
      <c r="AP645" s="27"/>
      <c r="BK645"/>
      <c r="BL645"/>
      <c r="BM645"/>
      <c r="BN645"/>
      <c r="BO645"/>
      <c r="BP645"/>
      <c r="BQ645"/>
    </row>
    <row r="646" spans="1:69" s="4" customFormat="1" ht="12.75">
      <c r="A646" s="27"/>
      <c r="B646" s="31"/>
      <c r="C646" s="37"/>
      <c r="L646" s="27"/>
      <c r="M646" s="27"/>
      <c r="N646" s="27"/>
      <c r="AN646" s="27"/>
      <c r="AO646" s="27"/>
      <c r="AP646" s="27"/>
      <c r="BK646"/>
      <c r="BL646"/>
      <c r="BM646"/>
      <c r="BN646"/>
      <c r="BO646"/>
      <c r="BP646"/>
      <c r="BQ646"/>
    </row>
    <row r="647" spans="1:69" s="4" customFormat="1" ht="12.75">
      <c r="A647" s="27"/>
      <c r="B647" s="31"/>
      <c r="C647" s="37"/>
      <c r="L647" s="27"/>
      <c r="M647" s="27"/>
      <c r="N647" s="27"/>
      <c r="AN647" s="27"/>
      <c r="AO647" s="27"/>
      <c r="AP647" s="27"/>
      <c r="BK647"/>
      <c r="BL647"/>
      <c r="BM647"/>
      <c r="BN647"/>
      <c r="BO647"/>
      <c r="BP647"/>
      <c r="BQ647"/>
    </row>
    <row r="648" spans="1:69" s="4" customFormat="1" ht="12.75">
      <c r="A648" s="27"/>
      <c r="B648" s="31"/>
      <c r="C648" s="37"/>
      <c r="L648" s="27"/>
      <c r="M648" s="27"/>
      <c r="N648" s="27"/>
      <c r="AN648" s="27"/>
      <c r="AO648" s="27"/>
      <c r="AP648" s="27"/>
      <c r="BK648"/>
      <c r="BL648"/>
      <c r="BM648"/>
      <c r="BN648"/>
      <c r="BO648"/>
      <c r="BP648"/>
      <c r="BQ648"/>
    </row>
    <row r="649" spans="1:69" s="4" customFormat="1" ht="12.75">
      <c r="A649" s="27"/>
      <c r="B649" s="31"/>
      <c r="C649" s="37"/>
      <c r="L649" s="27"/>
      <c r="M649" s="27"/>
      <c r="N649" s="27"/>
      <c r="AN649" s="27"/>
      <c r="AO649" s="27"/>
      <c r="AP649" s="27"/>
      <c r="BK649"/>
      <c r="BL649"/>
      <c r="BM649"/>
      <c r="BN649"/>
      <c r="BO649"/>
      <c r="BP649"/>
      <c r="BQ649"/>
    </row>
    <row r="650" spans="1:69" s="4" customFormat="1" ht="12.75">
      <c r="A650" s="27"/>
      <c r="B650" s="31"/>
      <c r="C650" s="37"/>
      <c r="L650" s="27"/>
      <c r="M650" s="27"/>
      <c r="N650" s="27"/>
      <c r="AN650" s="27"/>
      <c r="AO650" s="27"/>
      <c r="AP650" s="27"/>
      <c r="BK650"/>
      <c r="BL650"/>
      <c r="BM650"/>
      <c r="BN650"/>
      <c r="BO650"/>
      <c r="BP650"/>
      <c r="BQ650"/>
    </row>
    <row r="651" spans="1:69" s="4" customFormat="1" ht="12.75">
      <c r="A651" s="27"/>
      <c r="B651" s="31"/>
      <c r="C651" s="37"/>
      <c r="L651" s="27"/>
      <c r="M651" s="27"/>
      <c r="N651" s="27"/>
      <c r="AN651" s="27"/>
      <c r="AO651" s="27"/>
      <c r="AP651" s="27"/>
      <c r="BK651"/>
      <c r="BL651"/>
      <c r="BM651"/>
      <c r="BN651"/>
      <c r="BO651"/>
      <c r="BP651"/>
      <c r="BQ651"/>
    </row>
    <row r="652" spans="1:69" s="4" customFormat="1" ht="12.75">
      <c r="A652" s="27"/>
      <c r="B652" s="31"/>
      <c r="C652" s="37"/>
      <c r="L652" s="27"/>
      <c r="M652" s="27"/>
      <c r="N652" s="27"/>
      <c r="AN652" s="27"/>
      <c r="AO652" s="27"/>
      <c r="AP652" s="27"/>
      <c r="BK652"/>
      <c r="BL652"/>
      <c r="BM652"/>
      <c r="BN652"/>
      <c r="BO652"/>
      <c r="BP652"/>
      <c r="BQ652"/>
    </row>
    <row r="653" spans="1:69" s="4" customFormat="1" ht="12.75">
      <c r="A653" s="27"/>
      <c r="B653" s="31"/>
      <c r="C653" s="37"/>
      <c r="L653" s="27"/>
      <c r="M653" s="27"/>
      <c r="N653" s="27"/>
      <c r="AN653" s="27"/>
      <c r="AO653" s="27"/>
      <c r="AP653" s="27"/>
      <c r="BK653"/>
      <c r="BL653"/>
      <c r="BM653"/>
      <c r="BN653"/>
      <c r="BO653"/>
      <c r="BP653"/>
      <c r="BQ653"/>
    </row>
    <row r="654" spans="1:69" s="4" customFormat="1" ht="12.75">
      <c r="A654" s="27"/>
      <c r="B654" s="31"/>
      <c r="C654" s="37"/>
      <c r="L654" s="27"/>
      <c r="M654" s="27"/>
      <c r="N654" s="27"/>
      <c r="AN654" s="27"/>
      <c r="AO654" s="27"/>
      <c r="AP654" s="27"/>
      <c r="BK654"/>
      <c r="BL654"/>
      <c r="BM654"/>
      <c r="BN654"/>
      <c r="BO654"/>
      <c r="BP654"/>
      <c r="BQ654"/>
    </row>
    <row r="655" spans="1:69" s="4" customFormat="1" ht="12.75">
      <c r="A655" s="27"/>
      <c r="B655" s="31"/>
      <c r="C655" s="37"/>
      <c r="L655" s="27"/>
      <c r="M655" s="27"/>
      <c r="N655" s="27"/>
      <c r="AN655" s="27"/>
      <c r="AO655" s="27"/>
      <c r="AP655" s="27"/>
      <c r="BK655"/>
      <c r="BL655"/>
      <c r="BM655"/>
      <c r="BN655"/>
      <c r="BO655"/>
      <c r="BP655"/>
      <c r="BQ655"/>
    </row>
    <row r="656" spans="1:69" s="4" customFormat="1" ht="12.75">
      <c r="A656" s="27"/>
      <c r="B656" s="31"/>
      <c r="C656" s="37"/>
      <c r="L656" s="27"/>
      <c r="M656" s="27"/>
      <c r="N656" s="27"/>
      <c r="AN656" s="27"/>
      <c r="AO656" s="27"/>
      <c r="AP656" s="27"/>
      <c r="BK656"/>
      <c r="BL656"/>
      <c r="BM656"/>
      <c r="BN656"/>
      <c r="BO656"/>
      <c r="BP656"/>
      <c r="BQ656"/>
    </row>
    <row r="657" spans="1:69" s="4" customFormat="1" ht="12.75">
      <c r="A657" s="27"/>
      <c r="B657" s="31"/>
      <c r="C657" s="37"/>
      <c r="L657" s="27"/>
      <c r="M657" s="27"/>
      <c r="N657" s="27"/>
      <c r="AN657" s="27"/>
      <c r="AO657" s="27"/>
      <c r="AP657" s="27"/>
      <c r="BK657"/>
      <c r="BL657"/>
      <c r="BM657"/>
      <c r="BN657"/>
      <c r="BO657"/>
      <c r="BP657"/>
      <c r="BQ657"/>
    </row>
    <row r="658" spans="1:69" s="4" customFormat="1" ht="12.75">
      <c r="A658" s="27"/>
      <c r="B658" s="31"/>
      <c r="C658" s="37"/>
      <c r="L658" s="27"/>
      <c r="M658" s="27"/>
      <c r="N658" s="27"/>
      <c r="AN658" s="27"/>
      <c r="AO658" s="27"/>
      <c r="AP658" s="27"/>
      <c r="BK658"/>
      <c r="BL658"/>
      <c r="BM658"/>
      <c r="BN658"/>
      <c r="BO658"/>
      <c r="BP658"/>
      <c r="BQ658"/>
    </row>
    <row r="659" spans="1:69" s="4" customFormat="1" ht="12.75">
      <c r="A659" s="27"/>
      <c r="B659" s="31"/>
      <c r="C659" s="37"/>
      <c r="L659" s="27"/>
      <c r="M659" s="27"/>
      <c r="N659" s="27"/>
      <c r="AN659" s="27"/>
      <c r="AO659" s="27"/>
      <c r="AP659" s="27"/>
      <c r="BK659"/>
      <c r="BL659"/>
      <c r="BM659"/>
      <c r="BN659"/>
      <c r="BO659"/>
      <c r="BP659"/>
      <c r="BQ659"/>
    </row>
    <row r="660" spans="1:69" s="4" customFormat="1" ht="12.75">
      <c r="A660" s="27"/>
      <c r="B660" s="31"/>
      <c r="C660" s="37"/>
      <c r="L660" s="27"/>
      <c r="M660" s="27"/>
      <c r="N660" s="27"/>
      <c r="AN660" s="27"/>
      <c r="AO660" s="27"/>
      <c r="AP660" s="27"/>
      <c r="BK660"/>
      <c r="BL660"/>
      <c r="BM660"/>
      <c r="BN660"/>
      <c r="BO660"/>
      <c r="BP660"/>
      <c r="BQ660"/>
    </row>
    <row r="661" spans="1:69" s="4" customFormat="1" ht="12.75">
      <c r="A661" s="27"/>
      <c r="B661" s="31"/>
      <c r="C661" s="37"/>
      <c r="L661" s="27"/>
      <c r="M661" s="27"/>
      <c r="N661" s="27"/>
      <c r="AN661" s="27"/>
      <c r="AO661" s="27"/>
      <c r="AP661" s="27"/>
      <c r="BK661"/>
      <c r="BL661"/>
      <c r="BM661"/>
      <c r="BN661"/>
      <c r="BO661"/>
      <c r="BP661"/>
      <c r="BQ661"/>
    </row>
    <row r="662" spans="1:69" s="4" customFormat="1" ht="12.75">
      <c r="A662" s="27"/>
      <c r="B662" s="31"/>
      <c r="C662" s="37"/>
      <c r="L662" s="27"/>
      <c r="M662" s="27"/>
      <c r="N662" s="27"/>
      <c r="AN662" s="27"/>
      <c r="AO662" s="27"/>
      <c r="AP662" s="27"/>
      <c r="BK662"/>
      <c r="BL662"/>
      <c r="BM662"/>
      <c r="BN662"/>
      <c r="BO662"/>
      <c r="BP662"/>
      <c r="BQ662"/>
    </row>
    <row r="663" spans="1:69" s="4" customFormat="1" ht="12.75">
      <c r="A663" s="27"/>
      <c r="B663" s="31"/>
      <c r="C663" s="37"/>
      <c r="L663" s="27"/>
      <c r="M663" s="27"/>
      <c r="N663" s="27"/>
      <c r="AN663" s="27"/>
      <c r="AO663" s="27"/>
      <c r="AP663" s="27"/>
      <c r="BK663"/>
      <c r="BL663"/>
      <c r="BM663"/>
      <c r="BN663"/>
      <c r="BO663"/>
      <c r="BP663"/>
      <c r="BQ663"/>
    </row>
    <row r="664" spans="1:69" s="4" customFormat="1" ht="12.75">
      <c r="A664" s="27"/>
      <c r="B664" s="31"/>
      <c r="C664" s="37"/>
      <c r="L664" s="27"/>
      <c r="M664" s="27"/>
      <c r="N664" s="27"/>
      <c r="AN664" s="27"/>
      <c r="AO664" s="27"/>
      <c r="AP664" s="27"/>
      <c r="BK664"/>
      <c r="BL664"/>
      <c r="BM664"/>
      <c r="BN664"/>
      <c r="BO664"/>
      <c r="BP664"/>
      <c r="BQ664"/>
    </row>
    <row r="665" spans="1:69" s="4" customFormat="1" ht="12.75">
      <c r="A665" s="27"/>
      <c r="B665" s="31"/>
      <c r="C665" s="37"/>
      <c r="L665" s="27"/>
      <c r="M665" s="27"/>
      <c r="N665" s="27"/>
      <c r="AN665" s="27"/>
      <c r="AO665" s="27"/>
      <c r="AP665" s="27"/>
      <c r="BK665"/>
      <c r="BL665"/>
      <c r="BM665"/>
      <c r="BN665"/>
      <c r="BO665"/>
      <c r="BP665"/>
      <c r="BQ665"/>
    </row>
    <row r="666" spans="1:69" s="4" customFormat="1" ht="12.75">
      <c r="A666" s="27"/>
      <c r="B666" s="31"/>
      <c r="C666" s="37"/>
      <c r="L666" s="27"/>
      <c r="M666" s="27"/>
      <c r="N666" s="27"/>
      <c r="AN666" s="27"/>
      <c r="AO666" s="27"/>
      <c r="AP666" s="27"/>
      <c r="BK666"/>
      <c r="BL666"/>
      <c r="BM666"/>
      <c r="BN666"/>
      <c r="BO666"/>
      <c r="BP666"/>
      <c r="BQ666"/>
    </row>
    <row r="667" spans="1:69" s="4" customFormat="1" ht="12.75">
      <c r="A667" s="27"/>
      <c r="B667" s="31"/>
      <c r="C667" s="37"/>
      <c r="L667" s="27"/>
      <c r="M667" s="27"/>
      <c r="N667" s="27"/>
      <c r="AN667" s="27"/>
      <c r="AO667" s="27"/>
      <c r="AP667" s="27"/>
      <c r="BK667"/>
      <c r="BL667"/>
      <c r="BM667"/>
      <c r="BN667"/>
      <c r="BO667"/>
      <c r="BP667"/>
      <c r="BQ667"/>
    </row>
    <row r="668" spans="1:69" s="4" customFormat="1" ht="12.75">
      <c r="A668" s="27"/>
      <c r="B668" s="31"/>
      <c r="C668" s="37"/>
      <c r="L668" s="27"/>
      <c r="M668" s="27"/>
      <c r="N668" s="27"/>
      <c r="AN668" s="27"/>
      <c r="AO668" s="27"/>
      <c r="AP668" s="27"/>
      <c r="BK668"/>
      <c r="BL668"/>
      <c r="BM668"/>
      <c r="BN668"/>
      <c r="BO668"/>
      <c r="BP668"/>
      <c r="BQ668"/>
    </row>
    <row r="669" spans="1:69" s="4" customFormat="1" ht="12.75">
      <c r="A669" s="27"/>
      <c r="B669" s="31"/>
      <c r="C669" s="37"/>
      <c r="L669" s="27"/>
      <c r="M669" s="27"/>
      <c r="N669" s="27"/>
      <c r="AN669" s="27"/>
      <c r="AO669" s="27"/>
      <c r="AP669" s="27"/>
      <c r="BK669"/>
      <c r="BL669"/>
      <c r="BM669"/>
      <c r="BN669"/>
      <c r="BO669"/>
      <c r="BP669"/>
      <c r="BQ669"/>
    </row>
    <row r="670" spans="1:69" s="4" customFormat="1" ht="12.75">
      <c r="A670" s="27"/>
      <c r="B670" s="31"/>
      <c r="C670" s="37"/>
      <c r="L670" s="27"/>
      <c r="M670" s="27"/>
      <c r="N670" s="27"/>
      <c r="AN670" s="27"/>
      <c r="AO670" s="27"/>
      <c r="AP670" s="27"/>
      <c r="BK670"/>
      <c r="BL670"/>
      <c r="BM670"/>
      <c r="BN670"/>
      <c r="BO670"/>
      <c r="BP670"/>
      <c r="BQ670"/>
    </row>
    <row r="671" spans="1:69" s="4" customFormat="1" ht="12.75">
      <c r="A671" s="27"/>
      <c r="B671" s="31"/>
      <c r="C671" s="37"/>
      <c r="L671" s="27"/>
      <c r="M671" s="27"/>
      <c r="N671" s="27"/>
      <c r="AN671" s="27"/>
      <c r="AO671" s="27"/>
      <c r="AP671" s="27"/>
      <c r="BK671"/>
      <c r="BL671"/>
      <c r="BM671"/>
      <c r="BN671"/>
      <c r="BO671"/>
      <c r="BP671"/>
      <c r="BQ671"/>
    </row>
    <row r="672" spans="1:69" s="4" customFormat="1" ht="12.75">
      <c r="A672" s="27"/>
      <c r="B672" s="31"/>
      <c r="C672" s="37"/>
      <c r="L672" s="27"/>
      <c r="M672" s="27"/>
      <c r="N672" s="27"/>
      <c r="AN672" s="27"/>
      <c r="AO672" s="27"/>
      <c r="AP672" s="27"/>
      <c r="BK672"/>
      <c r="BL672"/>
      <c r="BM672"/>
      <c r="BN672"/>
      <c r="BO672"/>
      <c r="BP672"/>
      <c r="BQ672"/>
    </row>
    <row r="673" spans="1:69" s="4" customFormat="1" ht="12.75">
      <c r="A673" s="27"/>
      <c r="B673" s="31"/>
      <c r="C673" s="37"/>
      <c r="L673" s="27"/>
      <c r="M673" s="27"/>
      <c r="N673" s="27"/>
      <c r="AN673" s="27"/>
      <c r="AO673" s="27"/>
      <c r="AP673" s="27"/>
      <c r="BK673"/>
      <c r="BL673"/>
      <c r="BM673"/>
      <c r="BN673"/>
      <c r="BO673"/>
      <c r="BP673"/>
      <c r="BQ673"/>
    </row>
    <row r="674" spans="1:69" s="4" customFormat="1" ht="12.75">
      <c r="A674" s="27"/>
      <c r="B674" s="31"/>
      <c r="C674" s="37"/>
      <c r="L674" s="27"/>
      <c r="M674" s="27"/>
      <c r="N674" s="27"/>
      <c r="AN674" s="27"/>
      <c r="AO674" s="27"/>
      <c r="AP674" s="27"/>
      <c r="BK674"/>
      <c r="BL674"/>
      <c r="BM674"/>
      <c r="BN674"/>
      <c r="BO674"/>
      <c r="BP674"/>
      <c r="BQ674"/>
    </row>
    <row r="675" spans="1:69" s="4" customFormat="1" ht="12.75">
      <c r="A675" s="27"/>
      <c r="B675" s="31"/>
      <c r="C675" s="37"/>
      <c r="L675" s="27"/>
      <c r="M675" s="27"/>
      <c r="N675" s="27"/>
      <c r="AN675" s="27"/>
      <c r="AO675" s="27"/>
      <c r="AP675" s="27"/>
      <c r="BK675"/>
      <c r="BL675"/>
      <c r="BM675"/>
      <c r="BN675"/>
      <c r="BO675"/>
      <c r="BP675"/>
      <c r="BQ675"/>
    </row>
    <row r="676" spans="1:69" s="4" customFormat="1" ht="12.75">
      <c r="A676" s="27"/>
      <c r="B676" s="31"/>
      <c r="C676" s="37"/>
      <c r="L676" s="27"/>
      <c r="M676" s="27"/>
      <c r="N676" s="27"/>
      <c r="AN676" s="27"/>
      <c r="AO676" s="27"/>
      <c r="AP676" s="27"/>
      <c r="BK676"/>
      <c r="BL676"/>
      <c r="BM676"/>
      <c r="BN676"/>
      <c r="BO676"/>
      <c r="BP676"/>
      <c r="BQ676"/>
    </row>
    <row r="677" spans="1:69" s="4" customFormat="1" ht="12.75">
      <c r="A677" s="27"/>
      <c r="B677" s="31"/>
      <c r="C677" s="37"/>
      <c r="L677" s="27"/>
      <c r="M677" s="27"/>
      <c r="N677" s="27"/>
      <c r="AN677" s="27"/>
      <c r="AO677" s="27"/>
      <c r="AP677" s="27"/>
      <c r="BK677"/>
      <c r="BL677"/>
      <c r="BM677"/>
      <c r="BN677"/>
      <c r="BO677"/>
      <c r="BP677"/>
      <c r="BQ677"/>
    </row>
    <row r="678" spans="1:69" s="4" customFormat="1" ht="12.75">
      <c r="A678" s="27"/>
      <c r="B678" s="31"/>
      <c r="C678" s="37"/>
      <c r="L678" s="27"/>
      <c r="M678" s="27"/>
      <c r="N678" s="27"/>
      <c r="AN678" s="27"/>
      <c r="AO678" s="27"/>
      <c r="AP678" s="27"/>
      <c r="BK678"/>
      <c r="BL678"/>
      <c r="BM678"/>
      <c r="BN678"/>
      <c r="BO678"/>
      <c r="BP678"/>
      <c r="BQ678"/>
    </row>
    <row r="679" spans="1:69" s="4" customFormat="1" ht="12.75">
      <c r="A679" s="27"/>
      <c r="B679" s="31"/>
      <c r="C679" s="37"/>
      <c r="L679" s="27"/>
      <c r="M679" s="27"/>
      <c r="N679" s="27"/>
      <c r="AN679" s="27"/>
      <c r="AO679" s="27"/>
      <c r="AP679" s="27"/>
      <c r="BK679"/>
      <c r="BL679"/>
      <c r="BM679"/>
      <c r="BN679"/>
      <c r="BO679"/>
      <c r="BP679"/>
      <c r="BQ679"/>
    </row>
    <row r="680" spans="1:69" s="4" customFormat="1" ht="12.75">
      <c r="A680" s="27"/>
      <c r="B680" s="31"/>
      <c r="C680" s="37"/>
      <c r="L680" s="27"/>
      <c r="M680" s="27"/>
      <c r="N680" s="27"/>
      <c r="AN680" s="27"/>
      <c r="AO680" s="27"/>
      <c r="AP680" s="27"/>
      <c r="BK680"/>
      <c r="BL680"/>
      <c r="BM680"/>
      <c r="BN680"/>
      <c r="BO680"/>
      <c r="BP680"/>
      <c r="BQ680"/>
    </row>
    <row r="681" spans="1:69" s="4" customFormat="1" ht="12.75">
      <c r="A681" s="27"/>
      <c r="B681" s="31"/>
      <c r="C681" s="37"/>
      <c r="L681" s="27"/>
      <c r="M681" s="27"/>
      <c r="N681" s="27"/>
      <c r="AN681" s="27"/>
      <c r="AO681" s="27"/>
      <c r="AP681" s="27"/>
      <c r="BK681"/>
      <c r="BL681"/>
      <c r="BM681"/>
      <c r="BN681"/>
      <c r="BO681"/>
      <c r="BP681"/>
      <c r="BQ681"/>
    </row>
    <row r="682" spans="1:69" s="4" customFormat="1" ht="12.75">
      <c r="A682" s="27"/>
      <c r="B682" s="31"/>
      <c r="C682" s="37"/>
      <c r="L682" s="27"/>
      <c r="M682" s="27"/>
      <c r="N682" s="27"/>
      <c r="AN682" s="27"/>
      <c r="AO682" s="27"/>
      <c r="AP682" s="27"/>
      <c r="BK682"/>
      <c r="BL682"/>
      <c r="BM682"/>
      <c r="BN682"/>
      <c r="BO682"/>
      <c r="BP682"/>
      <c r="BQ682"/>
    </row>
    <row r="683" spans="1:69" s="4" customFormat="1" ht="12.75">
      <c r="A683" s="27"/>
      <c r="B683" s="31"/>
      <c r="C683" s="37"/>
      <c r="L683" s="27"/>
      <c r="M683" s="27"/>
      <c r="N683" s="27"/>
      <c r="AN683" s="27"/>
      <c r="AO683" s="27"/>
      <c r="AP683" s="27"/>
      <c r="BK683"/>
      <c r="BL683"/>
      <c r="BM683"/>
      <c r="BN683"/>
      <c r="BO683"/>
      <c r="BP683"/>
      <c r="BQ683"/>
    </row>
    <row r="684" spans="1:69" s="4" customFormat="1" ht="12.75">
      <c r="A684" s="27"/>
      <c r="B684" s="31"/>
      <c r="C684" s="37"/>
      <c r="L684" s="27"/>
      <c r="M684" s="27"/>
      <c r="N684" s="27"/>
      <c r="AN684" s="27"/>
      <c r="AO684" s="27"/>
      <c r="AP684" s="27"/>
      <c r="BK684"/>
      <c r="BL684"/>
      <c r="BM684"/>
      <c r="BN684"/>
      <c r="BO684"/>
      <c r="BP684"/>
      <c r="BQ684"/>
    </row>
    <row r="685" spans="1:69" s="4" customFormat="1" ht="12.75">
      <c r="A685" s="27"/>
      <c r="B685" s="31"/>
      <c r="C685" s="37"/>
      <c r="L685" s="27"/>
      <c r="M685" s="27"/>
      <c r="N685" s="27"/>
      <c r="AN685" s="27"/>
      <c r="AO685" s="27"/>
      <c r="AP685" s="27"/>
      <c r="BK685"/>
      <c r="BL685"/>
      <c r="BM685"/>
      <c r="BN685"/>
      <c r="BO685"/>
      <c r="BP685"/>
      <c r="BQ685"/>
    </row>
    <row r="686" spans="1:69" s="4" customFormat="1" ht="12.75">
      <c r="A686" s="27"/>
      <c r="B686" s="31"/>
      <c r="C686" s="37"/>
      <c r="L686" s="27"/>
      <c r="M686" s="27"/>
      <c r="N686" s="27"/>
      <c r="AN686" s="27"/>
      <c r="AO686" s="27"/>
      <c r="AP686" s="27"/>
      <c r="BK686"/>
      <c r="BL686"/>
      <c r="BM686"/>
      <c r="BN686"/>
      <c r="BO686"/>
      <c r="BP686"/>
      <c r="BQ686"/>
    </row>
    <row r="687" spans="1:69" s="4" customFormat="1" ht="12.75">
      <c r="A687" s="27"/>
      <c r="B687" s="31"/>
      <c r="C687" s="37"/>
      <c r="L687" s="27"/>
      <c r="M687" s="27"/>
      <c r="N687" s="27"/>
      <c r="AN687" s="27"/>
      <c r="AO687" s="27"/>
      <c r="AP687" s="27"/>
      <c r="BK687"/>
      <c r="BL687"/>
      <c r="BM687"/>
      <c r="BN687"/>
      <c r="BO687"/>
      <c r="BP687"/>
      <c r="BQ687"/>
    </row>
    <row r="688" spans="1:69" s="4" customFormat="1" ht="12.75">
      <c r="A688" s="27"/>
      <c r="B688" s="31"/>
      <c r="C688" s="37"/>
      <c r="L688" s="27"/>
      <c r="M688" s="27"/>
      <c r="N688" s="27"/>
      <c r="AN688" s="27"/>
      <c r="AO688" s="27"/>
      <c r="AP688" s="27"/>
      <c r="BK688"/>
      <c r="BL688"/>
      <c r="BM688"/>
      <c r="BN688"/>
      <c r="BO688"/>
      <c r="BP688"/>
      <c r="BQ688"/>
    </row>
    <row r="689" spans="1:69" s="4" customFormat="1" ht="12.75">
      <c r="A689" s="27"/>
      <c r="B689" s="31"/>
      <c r="C689" s="37"/>
      <c r="L689" s="27"/>
      <c r="M689" s="27"/>
      <c r="N689" s="27"/>
      <c r="AN689" s="27"/>
      <c r="AO689" s="27"/>
      <c r="AP689" s="27"/>
      <c r="BK689"/>
      <c r="BL689"/>
      <c r="BM689"/>
      <c r="BN689"/>
      <c r="BO689"/>
      <c r="BP689"/>
      <c r="BQ689"/>
    </row>
    <row r="690" spans="1:69" s="4" customFormat="1" ht="12.75">
      <c r="A690" s="27"/>
      <c r="B690" s="31"/>
      <c r="C690" s="37"/>
      <c r="L690" s="27"/>
      <c r="M690" s="27"/>
      <c r="N690" s="27"/>
      <c r="AN690" s="27"/>
      <c r="AO690" s="27"/>
      <c r="AP690" s="27"/>
      <c r="BK690"/>
      <c r="BL690"/>
      <c r="BM690"/>
      <c r="BN690"/>
      <c r="BO690"/>
      <c r="BP690"/>
      <c r="BQ690"/>
    </row>
    <row r="691" spans="1:69" s="4" customFormat="1" ht="12.75">
      <c r="A691" s="27"/>
      <c r="B691" s="31"/>
      <c r="C691" s="37"/>
      <c r="L691" s="27"/>
      <c r="M691" s="27"/>
      <c r="N691" s="27"/>
      <c r="AN691" s="27"/>
      <c r="AO691" s="27"/>
      <c r="AP691" s="27"/>
      <c r="BK691"/>
      <c r="BL691"/>
      <c r="BM691"/>
      <c r="BN691"/>
      <c r="BO691"/>
      <c r="BP691"/>
      <c r="BQ691"/>
    </row>
    <row r="692" spans="1:69" s="4" customFormat="1" ht="12.75">
      <c r="A692" s="27"/>
      <c r="B692" s="31"/>
      <c r="C692" s="37"/>
      <c r="L692" s="27"/>
      <c r="M692" s="27"/>
      <c r="N692" s="27"/>
      <c r="AN692" s="27"/>
      <c r="AO692" s="27"/>
      <c r="AP692" s="27"/>
      <c r="BK692"/>
      <c r="BL692"/>
      <c r="BM692"/>
      <c r="BN692"/>
      <c r="BO692"/>
      <c r="BP692"/>
      <c r="BQ692"/>
    </row>
    <row r="693" spans="1:69" s="4" customFormat="1" ht="12.75">
      <c r="A693" s="27"/>
      <c r="B693" s="31"/>
      <c r="C693" s="37"/>
      <c r="L693" s="27"/>
      <c r="M693" s="27"/>
      <c r="N693" s="27"/>
      <c r="AN693" s="27"/>
      <c r="AO693" s="27"/>
      <c r="AP693" s="27"/>
      <c r="BK693"/>
      <c r="BL693"/>
      <c r="BM693"/>
      <c r="BN693"/>
      <c r="BO693"/>
      <c r="BP693"/>
      <c r="BQ693"/>
    </row>
    <row r="694" spans="1:69" s="4" customFormat="1" ht="12.75">
      <c r="A694" s="27"/>
      <c r="B694" s="31"/>
      <c r="C694" s="37"/>
      <c r="L694" s="27"/>
      <c r="M694" s="27"/>
      <c r="N694" s="27"/>
      <c r="AN694" s="27"/>
      <c r="AO694" s="27"/>
      <c r="AP694" s="27"/>
      <c r="BK694"/>
      <c r="BL694"/>
      <c r="BM694"/>
      <c r="BN694"/>
      <c r="BO694"/>
      <c r="BP694"/>
      <c r="BQ694"/>
    </row>
    <row r="695" spans="1:69" s="4" customFormat="1" ht="12.75">
      <c r="A695" s="27"/>
      <c r="B695" s="31"/>
      <c r="C695" s="37"/>
      <c r="L695" s="27"/>
      <c r="M695" s="27"/>
      <c r="N695" s="27"/>
      <c r="AN695" s="27"/>
      <c r="AO695" s="27"/>
      <c r="AP695" s="27"/>
      <c r="BK695"/>
      <c r="BL695"/>
      <c r="BM695"/>
      <c r="BN695"/>
      <c r="BO695"/>
      <c r="BP695"/>
      <c r="BQ695"/>
    </row>
    <row r="696" spans="1:69" s="4" customFormat="1" ht="12.75">
      <c r="A696" s="27"/>
      <c r="B696" s="31"/>
      <c r="C696" s="37"/>
      <c r="L696" s="27"/>
      <c r="M696" s="27"/>
      <c r="N696" s="27"/>
      <c r="AN696" s="27"/>
      <c r="AO696" s="27"/>
      <c r="AP696" s="27"/>
      <c r="BK696"/>
      <c r="BL696"/>
      <c r="BM696"/>
      <c r="BN696"/>
      <c r="BO696"/>
      <c r="BP696"/>
      <c r="BQ696"/>
    </row>
    <row r="697" spans="1:69" s="4" customFormat="1" ht="12.75">
      <c r="A697" s="27"/>
      <c r="B697" s="31"/>
      <c r="C697" s="37"/>
      <c r="L697" s="27"/>
      <c r="M697" s="27"/>
      <c r="N697" s="27"/>
      <c r="AN697" s="27"/>
      <c r="AO697" s="27"/>
      <c r="AP697" s="27"/>
      <c r="BK697"/>
      <c r="BL697"/>
      <c r="BM697"/>
      <c r="BN697"/>
      <c r="BO697"/>
      <c r="BP697"/>
      <c r="BQ697"/>
    </row>
    <row r="698" spans="1:69" s="4" customFormat="1" ht="12.75">
      <c r="A698" s="27"/>
      <c r="B698" s="31"/>
      <c r="C698" s="37"/>
      <c r="L698" s="27"/>
      <c r="M698" s="27"/>
      <c r="N698" s="27"/>
      <c r="AN698" s="27"/>
      <c r="AO698" s="27"/>
      <c r="AP698" s="27"/>
      <c r="BK698"/>
      <c r="BL698"/>
      <c r="BM698"/>
      <c r="BN698"/>
      <c r="BO698"/>
      <c r="BP698"/>
      <c r="BQ698"/>
    </row>
    <row r="699" spans="1:69" s="4" customFormat="1" ht="12.75">
      <c r="A699" s="27"/>
      <c r="B699" s="31"/>
      <c r="C699" s="37"/>
      <c r="L699" s="27"/>
      <c r="M699" s="27"/>
      <c r="N699" s="27"/>
      <c r="AN699" s="27"/>
      <c r="AO699" s="27"/>
      <c r="AP699" s="27"/>
      <c r="BK699"/>
      <c r="BL699"/>
      <c r="BM699"/>
      <c r="BN699"/>
      <c r="BO699"/>
      <c r="BP699"/>
      <c r="BQ699"/>
    </row>
    <row r="700" spans="1:69" s="4" customFormat="1" ht="12.75">
      <c r="A700" s="27"/>
      <c r="B700" s="31"/>
      <c r="C700" s="37"/>
      <c r="L700" s="27"/>
      <c r="M700" s="27"/>
      <c r="N700" s="27"/>
      <c r="AN700" s="27"/>
      <c r="AO700" s="27"/>
      <c r="AP700" s="27"/>
      <c r="BK700"/>
      <c r="BL700"/>
      <c r="BM700"/>
      <c r="BN700"/>
      <c r="BO700"/>
      <c r="BP700"/>
      <c r="BQ700"/>
    </row>
    <row r="701" spans="1:69" s="4" customFormat="1" ht="12.75">
      <c r="A701" s="27"/>
      <c r="B701" s="31"/>
      <c r="C701" s="37"/>
      <c r="L701" s="27"/>
      <c r="M701" s="27"/>
      <c r="N701" s="27"/>
      <c r="AN701" s="27"/>
      <c r="AO701" s="27"/>
      <c r="AP701" s="27"/>
      <c r="BK701"/>
      <c r="BL701"/>
      <c r="BM701"/>
      <c r="BN701"/>
      <c r="BO701"/>
      <c r="BP701"/>
      <c r="BQ701"/>
    </row>
    <row r="702" spans="1:69" s="4" customFormat="1" ht="12.75">
      <c r="A702" s="27"/>
      <c r="B702" s="31"/>
      <c r="C702" s="37"/>
      <c r="L702" s="27"/>
      <c r="M702" s="27"/>
      <c r="N702" s="27"/>
      <c r="AN702" s="27"/>
      <c r="AO702" s="27"/>
      <c r="AP702" s="27"/>
      <c r="BK702"/>
      <c r="BL702"/>
      <c r="BM702"/>
      <c r="BN702"/>
      <c r="BO702"/>
      <c r="BP702"/>
      <c r="BQ702"/>
    </row>
    <row r="703" spans="1:69" s="4" customFormat="1" ht="12.75">
      <c r="A703" s="27"/>
      <c r="B703" s="31"/>
      <c r="C703" s="37"/>
      <c r="L703" s="27"/>
      <c r="M703" s="27"/>
      <c r="N703" s="27"/>
      <c r="AN703" s="27"/>
      <c r="AO703" s="27"/>
      <c r="AP703" s="27"/>
      <c r="BK703"/>
      <c r="BL703"/>
      <c r="BM703"/>
      <c r="BN703"/>
      <c r="BO703"/>
      <c r="BP703"/>
      <c r="BQ703"/>
    </row>
    <row r="704" spans="1:69" s="4" customFormat="1" ht="12.75">
      <c r="A704" s="27"/>
      <c r="B704" s="31"/>
      <c r="C704" s="37"/>
      <c r="L704" s="27"/>
      <c r="M704" s="27"/>
      <c r="N704" s="27"/>
      <c r="AN704" s="27"/>
      <c r="AO704" s="27"/>
      <c r="AP704" s="27"/>
      <c r="BK704"/>
      <c r="BL704"/>
      <c r="BM704"/>
      <c r="BN704"/>
      <c r="BO704"/>
      <c r="BP704"/>
      <c r="BQ704"/>
    </row>
    <row r="705" spans="1:69" s="4" customFormat="1" ht="12.75">
      <c r="A705" s="27"/>
      <c r="B705" s="31"/>
      <c r="C705" s="37"/>
      <c r="L705" s="27"/>
      <c r="M705" s="27"/>
      <c r="N705" s="27"/>
      <c r="AN705" s="27"/>
      <c r="AO705" s="27"/>
      <c r="AP705" s="27"/>
      <c r="BK705"/>
      <c r="BL705"/>
      <c r="BM705"/>
      <c r="BN705"/>
      <c r="BO705"/>
      <c r="BP705"/>
      <c r="BQ705"/>
    </row>
    <row r="706" spans="1:69" s="4" customFormat="1" ht="12.75">
      <c r="A706" s="27"/>
      <c r="B706" s="31"/>
      <c r="C706" s="37"/>
      <c r="L706" s="27"/>
      <c r="M706" s="27"/>
      <c r="N706" s="27"/>
      <c r="AN706" s="27"/>
      <c r="AO706" s="27"/>
      <c r="AP706" s="27"/>
      <c r="BK706"/>
      <c r="BL706"/>
      <c r="BM706"/>
      <c r="BN706"/>
      <c r="BO706"/>
      <c r="BP706"/>
      <c r="BQ706"/>
    </row>
    <row r="707" spans="1:69" s="4" customFormat="1" ht="12.75">
      <c r="A707" s="27"/>
      <c r="B707" s="31"/>
      <c r="C707" s="37"/>
      <c r="L707" s="27"/>
      <c r="M707" s="27"/>
      <c r="N707" s="27"/>
      <c r="AN707" s="27"/>
      <c r="AO707" s="27"/>
      <c r="AP707" s="27"/>
      <c r="BK707"/>
      <c r="BL707"/>
      <c r="BM707"/>
      <c r="BN707"/>
      <c r="BO707"/>
      <c r="BP707"/>
      <c r="BQ707"/>
    </row>
    <row r="708" spans="1:69" s="4" customFormat="1" ht="12.75">
      <c r="A708" s="27"/>
      <c r="B708" s="31"/>
      <c r="C708" s="37"/>
      <c r="L708" s="27"/>
      <c r="M708" s="27"/>
      <c r="N708" s="27"/>
      <c r="AN708" s="27"/>
      <c r="AO708" s="27"/>
      <c r="AP708" s="27"/>
      <c r="BK708"/>
      <c r="BL708"/>
      <c r="BM708"/>
      <c r="BN708"/>
      <c r="BO708"/>
      <c r="BP708"/>
      <c r="BQ708"/>
    </row>
    <row r="709" spans="1:69" s="4" customFormat="1" ht="12.75">
      <c r="A709" s="27"/>
      <c r="B709" s="31"/>
      <c r="C709" s="37"/>
      <c r="L709" s="27"/>
      <c r="M709" s="27"/>
      <c r="N709" s="27"/>
      <c r="AN709" s="27"/>
      <c r="AO709" s="27"/>
      <c r="AP709" s="27"/>
      <c r="BK709"/>
      <c r="BL709"/>
      <c r="BM709"/>
      <c r="BN709"/>
      <c r="BO709"/>
      <c r="BP709"/>
      <c r="BQ709"/>
    </row>
    <row r="710" spans="1:69" s="4" customFormat="1" ht="12.75">
      <c r="A710" s="27"/>
      <c r="B710" s="31"/>
      <c r="C710" s="37"/>
      <c r="L710" s="27"/>
      <c r="M710" s="27"/>
      <c r="N710" s="27"/>
      <c r="AN710" s="27"/>
      <c r="AO710" s="27"/>
      <c r="AP710" s="27"/>
      <c r="BK710"/>
      <c r="BL710"/>
      <c r="BM710"/>
      <c r="BN710"/>
      <c r="BO710"/>
      <c r="BP710"/>
      <c r="BQ710"/>
    </row>
    <row r="711" spans="1:69" s="4" customFormat="1" ht="12.75">
      <c r="A711" s="27"/>
      <c r="B711" s="31"/>
      <c r="C711" s="37"/>
      <c r="L711" s="27"/>
      <c r="M711" s="27"/>
      <c r="N711" s="27"/>
      <c r="AN711" s="27"/>
      <c r="AO711" s="27"/>
      <c r="AP711" s="27"/>
      <c r="BK711"/>
      <c r="BL711"/>
      <c r="BM711"/>
      <c r="BN711"/>
      <c r="BO711"/>
      <c r="BP711"/>
      <c r="BQ711"/>
    </row>
    <row r="712" spans="1:69" s="4" customFormat="1" ht="12.75">
      <c r="A712" s="27"/>
      <c r="B712" s="31"/>
      <c r="C712" s="37"/>
      <c r="L712" s="27"/>
      <c r="M712" s="27"/>
      <c r="N712" s="27"/>
      <c r="AN712" s="27"/>
      <c r="AO712" s="27"/>
      <c r="AP712" s="27"/>
      <c r="BK712"/>
      <c r="BL712"/>
      <c r="BM712"/>
      <c r="BN712"/>
      <c r="BO712"/>
      <c r="BP712"/>
      <c r="BQ712"/>
    </row>
    <row r="713" spans="1:69" s="4" customFormat="1" ht="12.75">
      <c r="A713" s="27"/>
      <c r="B713" s="31"/>
      <c r="C713" s="37"/>
      <c r="L713" s="27"/>
      <c r="M713" s="27"/>
      <c r="N713" s="27"/>
      <c r="AN713" s="27"/>
      <c r="AO713" s="27"/>
      <c r="AP713" s="27"/>
      <c r="BK713"/>
      <c r="BL713"/>
      <c r="BM713"/>
      <c r="BN713"/>
      <c r="BO713"/>
      <c r="BP713"/>
      <c r="BQ713"/>
    </row>
    <row r="714" spans="1:69" s="4" customFormat="1" ht="12.75">
      <c r="A714" s="27"/>
      <c r="B714" s="31"/>
      <c r="C714" s="37"/>
      <c r="L714" s="27"/>
      <c r="M714" s="27"/>
      <c r="N714" s="27"/>
      <c r="AN714" s="27"/>
      <c r="AO714" s="27"/>
      <c r="AP714" s="27"/>
      <c r="BK714"/>
      <c r="BL714"/>
      <c r="BM714"/>
      <c r="BN714"/>
      <c r="BO714"/>
      <c r="BP714"/>
      <c r="BQ714"/>
    </row>
    <row r="715" spans="1:69" s="4" customFormat="1" ht="12.75">
      <c r="A715" s="27"/>
      <c r="B715" s="31"/>
      <c r="C715" s="37"/>
      <c r="L715" s="27"/>
      <c r="M715" s="27"/>
      <c r="N715" s="27"/>
      <c r="AN715" s="27"/>
      <c r="AO715" s="27"/>
      <c r="AP715" s="27"/>
      <c r="BK715"/>
      <c r="BL715"/>
      <c r="BM715"/>
      <c r="BN715"/>
      <c r="BO715"/>
      <c r="BP715"/>
      <c r="BQ715"/>
    </row>
    <row r="716" spans="1:69" s="4" customFormat="1" ht="12.75">
      <c r="A716" s="27"/>
      <c r="B716" s="31"/>
      <c r="C716" s="37"/>
      <c r="L716" s="27"/>
      <c r="M716" s="27"/>
      <c r="N716" s="27"/>
      <c r="AN716" s="27"/>
      <c r="AO716" s="27"/>
      <c r="AP716" s="27"/>
      <c r="BK716"/>
      <c r="BL716"/>
      <c r="BM716"/>
      <c r="BN716"/>
      <c r="BO716"/>
      <c r="BP716"/>
      <c r="BQ716"/>
    </row>
    <row r="717" spans="1:69" s="4" customFormat="1" ht="12.75">
      <c r="A717" s="27"/>
      <c r="B717" s="31"/>
      <c r="C717" s="37"/>
      <c r="L717" s="27"/>
      <c r="M717" s="27"/>
      <c r="N717" s="27"/>
      <c r="AN717" s="27"/>
      <c r="AO717" s="27"/>
      <c r="AP717" s="27"/>
      <c r="BK717"/>
      <c r="BL717"/>
      <c r="BM717"/>
      <c r="BN717"/>
      <c r="BO717"/>
      <c r="BP717"/>
      <c r="BQ717"/>
    </row>
    <row r="718" spans="1:69" s="4" customFormat="1" ht="12.75">
      <c r="A718" s="27"/>
      <c r="B718" s="31"/>
      <c r="C718" s="37"/>
      <c r="L718" s="27"/>
      <c r="M718" s="27"/>
      <c r="N718" s="27"/>
      <c r="AN718" s="27"/>
      <c r="AO718" s="27"/>
      <c r="AP718" s="27"/>
      <c r="BK718"/>
      <c r="BL718"/>
      <c r="BM718"/>
      <c r="BN718"/>
      <c r="BO718"/>
      <c r="BP718"/>
      <c r="BQ718"/>
    </row>
    <row r="719" spans="1:69" s="4" customFormat="1" ht="12.75">
      <c r="A719" s="27"/>
      <c r="B719" s="31"/>
      <c r="C719" s="37"/>
      <c r="L719" s="27"/>
      <c r="M719" s="27"/>
      <c r="N719" s="27"/>
      <c r="AN719" s="27"/>
      <c r="AO719" s="27"/>
      <c r="AP719" s="27"/>
      <c r="BK719"/>
      <c r="BL719"/>
      <c r="BM719"/>
      <c r="BN719"/>
      <c r="BO719"/>
      <c r="BP719"/>
      <c r="BQ719"/>
    </row>
    <row r="720" spans="1:69" s="4" customFormat="1" ht="12.75">
      <c r="A720" s="27"/>
      <c r="B720" s="31"/>
      <c r="C720" s="37"/>
      <c r="L720" s="27"/>
      <c r="M720" s="27"/>
      <c r="N720" s="27"/>
      <c r="AN720" s="27"/>
      <c r="AO720" s="27"/>
      <c r="AP720" s="27"/>
      <c r="BK720"/>
      <c r="BL720"/>
      <c r="BM720"/>
      <c r="BN720"/>
      <c r="BO720"/>
      <c r="BP720"/>
      <c r="BQ720"/>
    </row>
    <row r="721" spans="1:69" s="4" customFormat="1" ht="12.75">
      <c r="A721" s="27"/>
      <c r="B721" s="31"/>
      <c r="C721" s="37"/>
      <c r="L721" s="27"/>
      <c r="M721" s="27"/>
      <c r="N721" s="27"/>
      <c r="AN721" s="27"/>
      <c r="AO721" s="27"/>
      <c r="AP721" s="27"/>
      <c r="BK721"/>
      <c r="BL721"/>
      <c r="BM721"/>
      <c r="BN721"/>
      <c r="BO721"/>
      <c r="BP721"/>
      <c r="BQ721"/>
    </row>
    <row r="722" spans="1:69" s="4" customFormat="1" ht="12.75">
      <c r="A722" s="27"/>
      <c r="B722" s="31"/>
      <c r="C722" s="37"/>
      <c r="L722" s="27"/>
      <c r="M722" s="27"/>
      <c r="N722" s="27"/>
      <c r="AN722" s="27"/>
      <c r="AO722" s="27"/>
      <c r="AP722" s="27"/>
      <c r="BK722"/>
      <c r="BL722"/>
      <c r="BM722"/>
      <c r="BN722"/>
      <c r="BO722"/>
      <c r="BP722"/>
      <c r="BQ722"/>
    </row>
    <row r="723" spans="1:69" s="4" customFormat="1" ht="12.75">
      <c r="A723" s="27"/>
      <c r="B723" s="31"/>
      <c r="C723" s="37"/>
      <c r="L723" s="27"/>
      <c r="M723" s="27"/>
      <c r="N723" s="27"/>
      <c r="AN723" s="27"/>
      <c r="AO723" s="27"/>
      <c r="AP723" s="27"/>
      <c r="BK723"/>
      <c r="BL723"/>
      <c r="BM723"/>
      <c r="BN723"/>
      <c r="BO723"/>
      <c r="BP723"/>
      <c r="BQ723"/>
    </row>
    <row r="724" spans="1:69" s="4" customFormat="1" ht="12.75">
      <c r="A724" s="27"/>
      <c r="B724" s="31"/>
      <c r="C724" s="37"/>
      <c r="L724" s="27"/>
      <c r="M724" s="27"/>
      <c r="N724" s="27"/>
      <c r="AN724" s="27"/>
      <c r="AO724" s="27"/>
      <c r="AP724" s="27"/>
      <c r="BK724"/>
      <c r="BL724"/>
      <c r="BM724"/>
      <c r="BN724"/>
      <c r="BO724"/>
      <c r="BP724"/>
      <c r="BQ724"/>
    </row>
    <row r="725" spans="1:69" s="4" customFormat="1" ht="12.75">
      <c r="A725" s="27"/>
      <c r="B725" s="31"/>
      <c r="C725" s="37"/>
      <c r="L725" s="27"/>
      <c r="M725" s="27"/>
      <c r="N725" s="27"/>
      <c r="AN725" s="27"/>
      <c r="AO725" s="27"/>
      <c r="AP725" s="27"/>
      <c r="BK725"/>
      <c r="BL725"/>
      <c r="BM725"/>
      <c r="BN725"/>
      <c r="BO725"/>
      <c r="BP725"/>
      <c r="BQ725"/>
    </row>
    <row r="726" spans="1:69" s="4" customFormat="1" ht="12.75">
      <c r="A726" s="27"/>
      <c r="B726" s="31"/>
      <c r="C726" s="37"/>
      <c r="L726" s="27"/>
      <c r="M726" s="27"/>
      <c r="N726" s="27"/>
      <c r="AN726" s="27"/>
      <c r="AO726" s="27"/>
      <c r="AP726" s="27"/>
      <c r="BK726"/>
      <c r="BL726"/>
      <c r="BM726"/>
      <c r="BN726"/>
      <c r="BO726"/>
      <c r="BP726"/>
      <c r="BQ726"/>
    </row>
    <row r="727" spans="1:69" s="4" customFormat="1" ht="12.75">
      <c r="A727" s="27"/>
      <c r="B727" s="31"/>
      <c r="C727" s="37"/>
      <c r="L727" s="27"/>
      <c r="M727" s="27"/>
      <c r="N727" s="27"/>
      <c r="AN727" s="27"/>
      <c r="AO727" s="27"/>
      <c r="AP727" s="27"/>
      <c r="BK727"/>
      <c r="BL727"/>
      <c r="BM727"/>
      <c r="BN727"/>
      <c r="BO727"/>
      <c r="BP727"/>
      <c r="BQ727"/>
    </row>
    <row r="728" spans="1:69" s="4" customFormat="1" ht="12.75">
      <c r="A728" s="27"/>
      <c r="B728" s="31"/>
      <c r="C728" s="37"/>
      <c r="L728" s="27"/>
      <c r="M728" s="27"/>
      <c r="N728" s="27"/>
      <c r="AN728" s="27"/>
      <c r="AO728" s="27"/>
      <c r="AP728" s="27"/>
      <c r="BK728"/>
      <c r="BL728"/>
      <c r="BM728"/>
      <c r="BN728"/>
      <c r="BO728"/>
      <c r="BP728"/>
      <c r="BQ728"/>
    </row>
    <row r="729" spans="1:69" s="4" customFormat="1" ht="12.75">
      <c r="A729" s="27"/>
      <c r="B729" s="31"/>
      <c r="C729" s="37"/>
      <c r="L729" s="27"/>
      <c r="M729" s="27"/>
      <c r="N729" s="27"/>
      <c r="AN729" s="27"/>
      <c r="AO729" s="27"/>
      <c r="AP729" s="27"/>
      <c r="BK729"/>
      <c r="BL729"/>
      <c r="BM729"/>
      <c r="BN729"/>
      <c r="BO729"/>
      <c r="BP729"/>
      <c r="BQ729"/>
    </row>
    <row r="730" spans="1:69" s="4" customFormat="1" ht="12.75">
      <c r="A730" s="27"/>
      <c r="B730" s="31"/>
      <c r="C730" s="37"/>
      <c r="L730" s="27"/>
      <c r="M730" s="27"/>
      <c r="N730" s="27"/>
      <c r="AN730" s="27"/>
      <c r="AO730" s="27"/>
      <c r="AP730" s="27"/>
      <c r="BK730"/>
      <c r="BL730"/>
      <c r="BM730"/>
      <c r="BN730"/>
      <c r="BO730"/>
      <c r="BP730"/>
      <c r="BQ730"/>
    </row>
    <row r="731" spans="1:69" s="4" customFormat="1" ht="12.75">
      <c r="A731" s="27"/>
      <c r="B731" s="31"/>
      <c r="C731" s="37"/>
      <c r="L731" s="27"/>
      <c r="M731" s="27"/>
      <c r="N731" s="27"/>
      <c r="AN731" s="27"/>
      <c r="AO731" s="27"/>
      <c r="AP731" s="27"/>
      <c r="BK731"/>
      <c r="BL731"/>
      <c r="BM731"/>
      <c r="BN731"/>
      <c r="BO731"/>
      <c r="BP731"/>
      <c r="BQ731"/>
    </row>
    <row r="732" spans="1:69" s="4" customFormat="1" ht="12.75">
      <c r="A732" s="27"/>
      <c r="B732" s="31"/>
      <c r="C732" s="37"/>
      <c r="L732" s="27"/>
      <c r="M732" s="27"/>
      <c r="N732" s="27"/>
      <c r="AN732" s="27"/>
      <c r="AO732" s="27"/>
      <c r="AP732" s="27"/>
      <c r="BK732"/>
      <c r="BL732"/>
      <c r="BM732"/>
      <c r="BN732"/>
      <c r="BO732"/>
      <c r="BP732"/>
      <c r="BQ732"/>
    </row>
    <row r="733" spans="1:69" s="4" customFormat="1" ht="12.75">
      <c r="A733" s="27"/>
      <c r="B733" s="31"/>
      <c r="C733" s="37"/>
      <c r="L733" s="27"/>
      <c r="M733" s="27"/>
      <c r="N733" s="27"/>
      <c r="AN733" s="27"/>
      <c r="AO733" s="27"/>
      <c r="AP733" s="27"/>
      <c r="BK733"/>
      <c r="BL733"/>
      <c r="BM733"/>
      <c r="BN733"/>
      <c r="BO733"/>
      <c r="BP733"/>
      <c r="BQ733"/>
    </row>
    <row r="734" spans="1:69" s="4" customFormat="1" ht="12.75">
      <c r="A734" s="27"/>
      <c r="B734" s="31"/>
      <c r="C734" s="37"/>
      <c r="L734" s="27"/>
      <c r="M734" s="27"/>
      <c r="N734" s="27"/>
      <c r="AN734" s="27"/>
      <c r="AO734" s="27"/>
      <c r="AP734" s="27"/>
      <c r="BK734"/>
      <c r="BL734"/>
      <c r="BM734"/>
      <c r="BN734"/>
      <c r="BO734"/>
      <c r="BP734"/>
      <c r="BQ734"/>
    </row>
    <row r="735" spans="1:69" s="4" customFormat="1" ht="12.75">
      <c r="A735" s="27"/>
      <c r="B735" s="31"/>
      <c r="C735" s="37"/>
      <c r="L735" s="27"/>
      <c r="M735" s="27"/>
      <c r="N735" s="27"/>
      <c r="AN735" s="27"/>
      <c r="AO735" s="27"/>
      <c r="AP735" s="27"/>
      <c r="BK735"/>
      <c r="BL735"/>
      <c r="BM735"/>
      <c r="BN735"/>
      <c r="BO735"/>
      <c r="BP735"/>
      <c r="BQ735"/>
    </row>
    <row r="736" spans="1:69" s="4" customFormat="1" ht="12.75">
      <c r="A736" s="27"/>
      <c r="B736" s="31"/>
      <c r="C736" s="37"/>
      <c r="L736" s="27"/>
      <c r="M736" s="27"/>
      <c r="N736" s="27"/>
      <c r="AN736" s="27"/>
      <c r="AO736" s="27"/>
      <c r="AP736" s="27"/>
      <c r="BK736"/>
      <c r="BL736"/>
      <c r="BM736"/>
      <c r="BN736"/>
      <c r="BO736"/>
      <c r="BP736"/>
      <c r="BQ736"/>
    </row>
    <row r="737" spans="1:69" s="4" customFormat="1" ht="12.75">
      <c r="A737" s="27"/>
      <c r="B737" s="31"/>
      <c r="C737" s="37"/>
      <c r="L737" s="27"/>
      <c r="M737" s="27"/>
      <c r="N737" s="27"/>
      <c r="AN737" s="27"/>
      <c r="AO737" s="27"/>
      <c r="AP737" s="27"/>
      <c r="BK737"/>
      <c r="BL737"/>
      <c r="BM737"/>
      <c r="BN737"/>
      <c r="BO737"/>
      <c r="BP737"/>
      <c r="BQ737"/>
    </row>
    <row r="738" spans="1:69" s="4" customFormat="1" ht="12.75">
      <c r="A738" s="27"/>
      <c r="B738" s="31"/>
      <c r="C738" s="37"/>
      <c r="L738" s="27"/>
      <c r="M738" s="27"/>
      <c r="N738" s="27"/>
      <c r="AN738" s="27"/>
      <c r="AO738" s="27"/>
      <c r="AP738" s="27"/>
      <c r="BK738"/>
      <c r="BL738"/>
      <c r="BM738"/>
      <c r="BN738"/>
      <c r="BO738"/>
      <c r="BP738"/>
      <c r="BQ738"/>
    </row>
    <row r="739" spans="1:69" s="4" customFormat="1" ht="12.75">
      <c r="A739" s="27"/>
      <c r="B739" s="31"/>
      <c r="C739" s="37"/>
      <c r="L739" s="27"/>
      <c r="M739" s="27"/>
      <c r="N739" s="27"/>
      <c r="AN739" s="27"/>
      <c r="AO739" s="27"/>
      <c r="AP739" s="27"/>
      <c r="BK739"/>
      <c r="BL739"/>
      <c r="BM739"/>
      <c r="BN739"/>
      <c r="BO739"/>
      <c r="BP739"/>
      <c r="BQ739"/>
    </row>
    <row r="740" spans="1:69" s="4" customFormat="1" ht="12.75">
      <c r="A740" s="27"/>
      <c r="B740" s="31"/>
      <c r="C740" s="37"/>
      <c r="L740" s="27"/>
      <c r="M740" s="27"/>
      <c r="N740" s="27"/>
      <c r="AN740" s="27"/>
      <c r="AO740" s="27"/>
      <c r="AP740" s="27"/>
      <c r="BK740"/>
      <c r="BL740"/>
      <c r="BM740"/>
      <c r="BN740"/>
      <c r="BO740"/>
      <c r="BP740"/>
      <c r="BQ740"/>
    </row>
    <row r="741" spans="1:69" s="4" customFormat="1" ht="12.75">
      <c r="A741" s="27"/>
      <c r="B741" s="31"/>
      <c r="C741" s="37"/>
      <c r="L741" s="27"/>
      <c r="M741" s="27"/>
      <c r="N741" s="27"/>
      <c r="AN741" s="27"/>
      <c r="AO741" s="27"/>
      <c r="AP741" s="27"/>
      <c r="BK741"/>
      <c r="BL741"/>
      <c r="BM741"/>
      <c r="BN741"/>
      <c r="BO741"/>
      <c r="BP741"/>
      <c r="BQ741"/>
    </row>
    <row r="742" spans="1:69" s="4" customFormat="1" ht="12.75">
      <c r="A742" s="27"/>
      <c r="B742" s="31"/>
      <c r="C742" s="37"/>
      <c r="L742" s="27"/>
      <c r="M742" s="27"/>
      <c r="N742" s="27"/>
      <c r="AN742" s="27"/>
      <c r="AO742" s="27"/>
      <c r="AP742" s="27"/>
      <c r="BK742"/>
      <c r="BL742"/>
      <c r="BM742"/>
      <c r="BN742"/>
      <c r="BO742"/>
      <c r="BP742"/>
      <c r="BQ742"/>
    </row>
    <row r="743" spans="1:69" s="4" customFormat="1" ht="12.75">
      <c r="A743" s="27"/>
      <c r="B743" s="31"/>
      <c r="C743" s="37"/>
      <c r="L743" s="27"/>
      <c r="M743" s="27"/>
      <c r="N743" s="27"/>
      <c r="AN743" s="27"/>
      <c r="AO743" s="27"/>
      <c r="AP743" s="27"/>
      <c r="BK743"/>
      <c r="BL743"/>
      <c r="BM743"/>
      <c r="BN743"/>
      <c r="BO743"/>
      <c r="BP743"/>
      <c r="BQ743"/>
    </row>
    <row r="744" spans="1:69" s="4" customFormat="1" ht="12.75">
      <c r="A744" s="27"/>
      <c r="B744" s="31"/>
      <c r="C744" s="37"/>
      <c r="L744" s="27"/>
      <c r="M744" s="27"/>
      <c r="N744" s="27"/>
      <c r="AN744" s="27"/>
      <c r="AO744" s="27"/>
      <c r="AP744" s="27"/>
      <c r="BK744"/>
      <c r="BL744"/>
      <c r="BM744"/>
      <c r="BN744"/>
      <c r="BO744"/>
      <c r="BP744"/>
      <c r="BQ744"/>
    </row>
    <row r="745" spans="1:69" s="4" customFormat="1" ht="12.75">
      <c r="A745" s="27"/>
      <c r="B745" s="31"/>
      <c r="C745" s="37"/>
      <c r="L745" s="27"/>
      <c r="M745" s="27"/>
      <c r="N745" s="27"/>
      <c r="AN745" s="27"/>
      <c r="AO745" s="27"/>
      <c r="AP745" s="27"/>
      <c r="BK745"/>
      <c r="BL745"/>
      <c r="BM745"/>
      <c r="BN745"/>
      <c r="BO745"/>
      <c r="BP745"/>
      <c r="BQ745"/>
    </row>
    <row r="746" spans="1:69" s="4" customFormat="1" ht="12.75">
      <c r="A746" s="27"/>
      <c r="B746" s="31"/>
      <c r="C746" s="37"/>
      <c r="L746" s="27"/>
      <c r="M746" s="27"/>
      <c r="N746" s="27"/>
      <c r="AN746" s="27"/>
      <c r="AO746" s="27"/>
      <c r="AP746" s="27"/>
      <c r="BK746"/>
      <c r="BL746"/>
      <c r="BM746"/>
      <c r="BN746"/>
      <c r="BO746"/>
      <c r="BP746"/>
      <c r="BQ746"/>
    </row>
    <row r="747" spans="1:69" s="4" customFormat="1" ht="12.75">
      <c r="A747" s="27"/>
      <c r="B747" s="31"/>
      <c r="C747" s="37"/>
      <c r="L747" s="27"/>
      <c r="M747" s="27"/>
      <c r="N747" s="27"/>
      <c r="AN747" s="27"/>
      <c r="AO747" s="27"/>
      <c r="AP747" s="27"/>
      <c r="BK747"/>
      <c r="BL747"/>
      <c r="BM747"/>
      <c r="BN747"/>
      <c r="BO747"/>
      <c r="BP747"/>
      <c r="BQ747"/>
    </row>
    <row r="748" spans="1:69" s="4" customFormat="1" ht="12.75">
      <c r="A748" s="27"/>
      <c r="B748" s="31"/>
      <c r="C748" s="37"/>
      <c r="L748" s="27"/>
      <c r="M748" s="27"/>
      <c r="N748" s="27"/>
      <c r="AN748" s="27"/>
      <c r="AO748" s="27"/>
      <c r="AP748" s="27"/>
      <c r="BK748"/>
      <c r="BL748"/>
      <c r="BM748"/>
      <c r="BN748"/>
      <c r="BO748"/>
      <c r="BP748"/>
      <c r="BQ748"/>
    </row>
    <row r="749" spans="1:69" s="4" customFormat="1" ht="12.75">
      <c r="A749" s="27"/>
      <c r="B749" s="31"/>
      <c r="C749" s="37"/>
      <c r="L749" s="27"/>
      <c r="M749" s="27"/>
      <c r="N749" s="27"/>
      <c r="AN749" s="27"/>
      <c r="AO749" s="27"/>
      <c r="AP749" s="27"/>
      <c r="BK749"/>
      <c r="BL749"/>
      <c r="BM749"/>
      <c r="BN749"/>
      <c r="BO749"/>
      <c r="BP749"/>
      <c r="BQ749"/>
    </row>
    <row r="750" spans="1:69" s="4" customFormat="1" ht="12.75">
      <c r="A750" s="27"/>
      <c r="B750" s="31"/>
      <c r="C750" s="37"/>
      <c r="L750" s="27"/>
      <c r="M750" s="27"/>
      <c r="N750" s="27"/>
      <c r="AN750" s="27"/>
      <c r="AO750" s="27"/>
      <c r="AP750" s="27"/>
      <c r="BK750"/>
      <c r="BL750"/>
      <c r="BM750"/>
      <c r="BN750"/>
      <c r="BO750"/>
      <c r="BP750"/>
      <c r="BQ750"/>
    </row>
    <row r="751" spans="1:69" s="4" customFormat="1" ht="12.75">
      <c r="A751" s="27"/>
      <c r="B751" s="31"/>
      <c r="C751" s="37"/>
      <c r="L751" s="27"/>
      <c r="M751" s="27"/>
      <c r="N751" s="27"/>
      <c r="AN751" s="27"/>
      <c r="AO751" s="27"/>
      <c r="AP751" s="27"/>
      <c r="BK751"/>
      <c r="BL751"/>
      <c r="BM751"/>
      <c r="BN751"/>
      <c r="BO751"/>
      <c r="BP751"/>
      <c r="BQ751"/>
    </row>
    <row r="752" spans="1:69" s="4" customFormat="1" ht="12.75">
      <c r="A752" s="27"/>
      <c r="B752" s="31"/>
      <c r="C752" s="37"/>
      <c r="L752" s="27"/>
      <c r="M752" s="27"/>
      <c r="N752" s="27"/>
      <c r="AN752" s="27"/>
      <c r="AO752" s="27"/>
      <c r="AP752" s="27"/>
      <c r="BK752"/>
      <c r="BL752"/>
      <c r="BM752"/>
      <c r="BN752"/>
      <c r="BO752"/>
      <c r="BP752"/>
      <c r="BQ752"/>
    </row>
    <row r="753" spans="1:69" s="4" customFormat="1" ht="12.75">
      <c r="A753" s="27"/>
      <c r="B753" s="31"/>
      <c r="C753" s="37"/>
      <c r="L753" s="27"/>
      <c r="M753" s="27"/>
      <c r="N753" s="27"/>
      <c r="AN753" s="27"/>
      <c r="AO753" s="27"/>
      <c r="AP753" s="27"/>
      <c r="BK753"/>
      <c r="BL753"/>
      <c r="BM753"/>
      <c r="BN753"/>
      <c r="BO753"/>
      <c r="BP753"/>
      <c r="BQ753"/>
    </row>
    <row r="754" spans="1:69" s="4" customFormat="1" ht="12.75">
      <c r="A754" s="27"/>
      <c r="B754" s="31"/>
      <c r="C754" s="37"/>
      <c r="L754" s="27"/>
      <c r="M754" s="27"/>
      <c r="N754" s="27"/>
      <c r="AN754" s="27"/>
      <c r="AO754" s="27"/>
      <c r="AP754" s="27"/>
      <c r="BK754"/>
      <c r="BL754"/>
      <c r="BM754"/>
      <c r="BN754"/>
      <c r="BO754"/>
      <c r="BP754"/>
      <c r="BQ754"/>
    </row>
    <row r="755" spans="1:69" s="4" customFormat="1" ht="12.75">
      <c r="A755" s="27"/>
      <c r="B755" s="31"/>
      <c r="C755" s="37"/>
      <c r="L755" s="27"/>
      <c r="M755" s="27"/>
      <c r="N755" s="27"/>
      <c r="AN755" s="27"/>
      <c r="AO755" s="27"/>
      <c r="AP755" s="27"/>
      <c r="BK755"/>
      <c r="BL755"/>
      <c r="BM755"/>
      <c r="BN755"/>
      <c r="BO755"/>
      <c r="BP755"/>
      <c r="BQ755"/>
    </row>
    <row r="756" spans="1:69" s="4" customFormat="1" ht="12.75">
      <c r="A756" s="27"/>
      <c r="B756" s="31"/>
      <c r="C756" s="37"/>
      <c r="L756" s="27"/>
      <c r="M756" s="27"/>
      <c r="N756" s="27"/>
      <c r="AN756" s="27"/>
      <c r="AO756" s="27"/>
      <c r="AP756" s="27"/>
      <c r="BK756"/>
      <c r="BL756"/>
      <c r="BM756"/>
      <c r="BN756"/>
      <c r="BO756"/>
      <c r="BP756"/>
      <c r="BQ756"/>
    </row>
    <row r="757" spans="1:69" s="4" customFormat="1" ht="12.75">
      <c r="A757" s="27"/>
      <c r="B757" s="31"/>
      <c r="C757" s="37"/>
      <c r="L757" s="27"/>
      <c r="M757" s="27"/>
      <c r="N757" s="27"/>
      <c r="AN757" s="27"/>
      <c r="AO757" s="27"/>
      <c r="AP757" s="27"/>
      <c r="BK757"/>
      <c r="BL757"/>
      <c r="BM757"/>
      <c r="BN757"/>
      <c r="BO757"/>
      <c r="BP757"/>
      <c r="BQ757"/>
    </row>
    <row r="758" spans="1:69" s="4" customFormat="1" ht="12.75">
      <c r="A758" s="27"/>
      <c r="B758" s="31"/>
      <c r="C758" s="37"/>
      <c r="L758" s="27"/>
      <c r="M758" s="27"/>
      <c r="N758" s="27"/>
      <c r="AN758" s="27"/>
      <c r="AO758" s="27"/>
      <c r="AP758" s="27"/>
      <c r="BK758"/>
      <c r="BL758"/>
      <c r="BM758"/>
      <c r="BN758"/>
      <c r="BO758"/>
      <c r="BP758"/>
      <c r="BQ758"/>
    </row>
    <row r="759" spans="1:69" s="4" customFormat="1" ht="12.75">
      <c r="A759" s="27"/>
      <c r="B759" s="31"/>
      <c r="C759" s="37"/>
      <c r="L759" s="27"/>
      <c r="M759" s="27"/>
      <c r="N759" s="27"/>
      <c r="AN759" s="27"/>
      <c r="AO759" s="27"/>
      <c r="AP759" s="27"/>
      <c r="BK759"/>
      <c r="BL759"/>
      <c r="BM759"/>
      <c r="BN759"/>
      <c r="BO759"/>
      <c r="BP759"/>
      <c r="BQ759"/>
    </row>
    <row r="760" spans="1:69" s="4" customFormat="1" ht="12.75">
      <c r="A760" s="27"/>
      <c r="B760" s="31"/>
      <c r="C760" s="37"/>
      <c r="L760" s="27"/>
      <c r="M760" s="27"/>
      <c r="N760" s="27"/>
      <c r="AN760" s="27"/>
      <c r="AO760" s="27"/>
      <c r="AP760" s="27"/>
      <c r="BK760"/>
      <c r="BL760"/>
      <c r="BM760"/>
      <c r="BN760"/>
      <c r="BO760"/>
      <c r="BP760"/>
      <c r="BQ760"/>
    </row>
    <row r="761" spans="1:69" s="4" customFormat="1" ht="12.75">
      <c r="A761" s="27"/>
      <c r="B761" s="31"/>
      <c r="C761" s="37"/>
      <c r="L761" s="27"/>
      <c r="M761" s="27"/>
      <c r="N761" s="27"/>
      <c r="AN761" s="27"/>
      <c r="AO761" s="27"/>
      <c r="AP761" s="27"/>
      <c r="BK761"/>
      <c r="BL761"/>
      <c r="BM761"/>
      <c r="BN761"/>
      <c r="BO761"/>
      <c r="BP761"/>
      <c r="BQ761"/>
    </row>
    <row r="762" spans="1:69" s="4" customFormat="1" ht="12.75">
      <c r="A762" s="27"/>
      <c r="B762" s="31"/>
      <c r="C762" s="37"/>
      <c r="L762" s="27"/>
      <c r="M762" s="27"/>
      <c r="N762" s="27"/>
      <c r="AN762" s="27"/>
      <c r="AO762" s="27"/>
      <c r="AP762" s="27"/>
      <c r="BK762"/>
      <c r="BL762"/>
      <c r="BM762"/>
      <c r="BN762"/>
      <c r="BO762"/>
      <c r="BP762"/>
      <c r="BQ762"/>
    </row>
    <row r="763" spans="1:69" s="4" customFormat="1" ht="12.75">
      <c r="A763" s="27"/>
      <c r="B763" s="31"/>
      <c r="C763" s="37"/>
      <c r="L763" s="27"/>
      <c r="M763" s="27"/>
      <c r="N763" s="27"/>
      <c r="AN763" s="27"/>
      <c r="AO763" s="27"/>
      <c r="AP763" s="27"/>
      <c r="BK763"/>
      <c r="BL763"/>
      <c r="BM763"/>
      <c r="BN763"/>
      <c r="BO763"/>
      <c r="BP763"/>
      <c r="BQ763"/>
    </row>
    <row r="764" spans="1:69" s="4" customFormat="1" ht="12.75">
      <c r="A764" s="27"/>
      <c r="B764" s="31"/>
      <c r="C764" s="37"/>
      <c r="L764" s="27"/>
      <c r="M764" s="27"/>
      <c r="N764" s="27"/>
      <c r="AN764" s="27"/>
      <c r="AO764" s="27"/>
      <c r="AP764" s="27"/>
      <c r="BK764"/>
      <c r="BL764"/>
      <c r="BM764"/>
      <c r="BN764"/>
      <c r="BO764"/>
      <c r="BP764"/>
      <c r="BQ764"/>
    </row>
    <row r="765" spans="1:69" s="4" customFormat="1" ht="12.75">
      <c r="A765" s="27"/>
      <c r="B765" s="31"/>
      <c r="C765" s="37"/>
      <c r="L765" s="27"/>
      <c r="M765" s="27"/>
      <c r="N765" s="27"/>
      <c r="AN765" s="27"/>
      <c r="AO765" s="27"/>
      <c r="AP765" s="27"/>
      <c r="BK765"/>
      <c r="BL765"/>
      <c r="BM765"/>
      <c r="BN765"/>
      <c r="BO765"/>
      <c r="BP765"/>
      <c r="BQ765"/>
    </row>
    <row r="766" spans="1:69" s="4" customFormat="1" ht="12.75">
      <c r="A766" s="27"/>
      <c r="B766" s="31"/>
      <c r="C766" s="37"/>
      <c r="L766" s="27"/>
      <c r="M766" s="27"/>
      <c r="N766" s="27"/>
      <c r="AN766" s="27"/>
      <c r="AO766" s="27"/>
      <c r="AP766" s="27"/>
      <c r="BK766"/>
      <c r="BL766"/>
      <c r="BM766"/>
      <c r="BN766"/>
      <c r="BO766"/>
      <c r="BP766"/>
      <c r="BQ766"/>
    </row>
    <row r="767" spans="1:69" s="4" customFormat="1" ht="12.75">
      <c r="A767" s="27"/>
      <c r="B767" s="31"/>
      <c r="C767" s="37"/>
      <c r="L767" s="27"/>
      <c r="M767" s="27"/>
      <c r="N767" s="27"/>
      <c r="AN767" s="27"/>
      <c r="AO767" s="27"/>
      <c r="AP767" s="27"/>
      <c r="BK767"/>
      <c r="BL767"/>
      <c r="BM767"/>
      <c r="BN767"/>
      <c r="BO767"/>
      <c r="BP767"/>
      <c r="BQ767"/>
    </row>
    <row r="768" spans="1:69" s="4" customFormat="1" ht="12.75">
      <c r="A768" s="27"/>
      <c r="B768" s="31"/>
      <c r="C768" s="37"/>
      <c r="L768" s="27"/>
      <c r="M768" s="27"/>
      <c r="N768" s="27"/>
      <c r="AN768" s="27"/>
      <c r="AO768" s="27"/>
      <c r="AP768" s="27"/>
      <c r="BK768"/>
      <c r="BL768"/>
      <c r="BM768"/>
      <c r="BN768"/>
      <c r="BO768"/>
      <c r="BP768"/>
      <c r="BQ768"/>
    </row>
    <row r="769" spans="1:69" s="4" customFormat="1" ht="12.75">
      <c r="A769" s="27"/>
      <c r="B769" s="31"/>
      <c r="C769" s="37"/>
      <c r="L769" s="27"/>
      <c r="M769" s="27"/>
      <c r="N769" s="27"/>
      <c r="AN769" s="27"/>
      <c r="AO769" s="27"/>
      <c r="AP769" s="27"/>
      <c r="BK769"/>
      <c r="BL769"/>
      <c r="BM769"/>
      <c r="BN769"/>
      <c r="BO769"/>
      <c r="BP769"/>
      <c r="BQ769"/>
    </row>
    <row r="770" spans="1:69" s="4" customFormat="1" ht="12.75">
      <c r="A770" s="27"/>
      <c r="B770" s="31"/>
      <c r="C770" s="37"/>
      <c r="L770" s="27"/>
      <c r="M770" s="27"/>
      <c r="N770" s="27"/>
      <c r="AN770" s="27"/>
      <c r="AO770" s="27"/>
      <c r="AP770" s="27"/>
      <c r="BK770"/>
      <c r="BL770"/>
      <c r="BM770"/>
      <c r="BN770"/>
      <c r="BO770"/>
      <c r="BP770"/>
      <c r="BQ770"/>
    </row>
    <row r="771" spans="1:69" s="4" customFormat="1" ht="12.75">
      <c r="A771" s="27"/>
      <c r="B771" s="31"/>
      <c r="C771" s="37"/>
      <c r="L771" s="27"/>
      <c r="M771" s="27"/>
      <c r="N771" s="27"/>
      <c r="AN771" s="27"/>
      <c r="AO771" s="27"/>
      <c r="AP771" s="27"/>
      <c r="BK771"/>
      <c r="BL771"/>
      <c r="BM771"/>
      <c r="BN771"/>
      <c r="BO771"/>
      <c r="BP771"/>
      <c r="BQ771"/>
    </row>
    <row r="772" spans="1:69" s="4" customFormat="1" ht="12.75">
      <c r="A772" s="27"/>
      <c r="B772" s="31"/>
      <c r="C772" s="37"/>
      <c r="L772" s="27"/>
      <c r="M772" s="27"/>
      <c r="N772" s="27"/>
      <c r="AN772" s="27"/>
      <c r="AO772" s="27"/>
      <c r="AP772" s="27"/>
      <c r="BK772"/>
      <c r="BL772"/>
      <c r="BM772"/>
      <c r="BN772"/>
      <c r="BO772"/>
      <c r="BP772"/>
      <c r="BQ772"/>
    </row>
    <row r="773" spans="1:69" s="4" customFormat="1" ht="12.75">
      <c r="A773" s="27"/>
      <c r="B773" s="31"/>
      <c r="C773" s="37"/>
      <c r="L773" s="27"/>
      <c r="M773" s="27"/>
      <c r="N773" s="27"/>
      <c r="AN773" s="27"/>
      <c r="AO773" s="27"/>
      <c r="AP773" s="27"/>
      <c r="BK773"/>
      <c r="BL773"/>
      <c r="BM773"/>
      <c r="BN773"/>
      <c r="BO773"/>
      <c r="BP773"/>
      <c r="BQ773"/>
    </row>
    <row r="774" spans="1:69" s="4" customFormat="1" ht="12.75">
      <c r="A774" s="27"/>
      <c r="B774" s="31"/>
      <c r="C774" s="37"/>
      <c r="L774" s="27"/>
      <c r="M774" s="27"/>
      <c r="N774" s="27"/>
      <c r="AN774" s="27"/>
      <c r="AO774" s="27"/>
      <c r="AP774" s="27"/>
      <c r="BK774"/>
      <c r="BL774"/>
      <c r="BM774"/>
      <c r="BN774"/>
      <c r="BO774"/>
      <c r="BP774"/>
      <c r="BQ774"/>
    </row>
    <row r="775" spans="1:69" s="4" customFormat="1" ht="12.75">
      <c r="A775" s="27"/>
      <c r="B775" s="31"/>
      <c r="C775" s="37"/>
      <c r="L775" s="27"/>
      <c r="M775" s="27"/>
      <c r="N775" s="27"/>
      <c r="AN775" s="27"/>
      <c r="AO775" s="27"/>
      <c r="AP775" s="27"/>
      <c r="BK775"/>
      <c r="BL775"/>
      <c r="BM775"/>
      <c r="BN775"/>
      <c r="BO775"/>
      <c r="BP775"/>
      <c r="BQ775"/>
    </row>
    <row r="776" spans="1:69" s="4" customFormat="1" ht="12.75">
      <c r="A776" s="27"/>
      <c r="B776" s="31"/>
      <c r="C776" s="37"/>
      <c r="L776" s="27"/>
      <c r="M776" s="27"/>
      <c r="N776" s="27"/>
      <c r="AN776" s="27"/>
      <c r="AO776" s="27"/>
      <c r="AP776" s="27"/>
      <c r="BK776"/>
      <c r="BL776"/>
      <c r="BM776"/>
      <c r="BN776"/>
      <c r="BO776"/>
      <c r="BP776"/>
      <c r="BQ776"/>
    </row>
    <row r="777" spans="1:69" s="4" customFormat="1" ht="12.75">
      <c r="A777" s="27"/>
      <c r="B777" s="31"/>
      <c r="C777" s="37"/>
      <c r="L777" s="27"/>
      <c r="M777" s="27"/>
      <c r="N777" s="27"/>
      <c r="AN777" s="27"/>
      <c r="AO777" s="27"/>
      <c r="AP777" s="27"/>
      <c r="BK777"/>
      <c r="BL777"/>
      <c r="BM777"/>
      <c r="BN777"/>
      <c r="BO777"/>
      <c r="BP777"/>
      <c r="BQ777"/>
    </row>
    <row r="778" spans="1:69" s="4" customFormat="1" ht="12.75">
      <c r="A778" s="27"/>
      <c r="B778" s="31"/>
      <c r="C778" s="37"/>
      <c r="L778" s="27"/>
      <c r="M778" s="27"/>
      <c r="N778" s="27"/>
      <c r="AN778" s="27"/>
      <c r="AO778" s="27"/>
      <c r="AP778" s="27"/>
      <c r="BK778"/>
      <c r="BL778"/>
      <c r="BM778"/>
      <c r="BN778"/>
      <c r="BO778"/>
      <c r="BP778"/>
      <c r="BQ778"/>
    </row>
    <row r="779" spans="1:69" s="4" customFormat="1" ht="12.75">
      <c r="A779" s="27"/>
      <c r="B779" s="31"/>
      <c r="C779" s="37"/>
      <c r="L779" s="27"/>
      <c r="M779" s="27"/>
      <c r="N779" s="27"/>
      <c r="AN779" s="27"/>
      <c r="AO779" s="27"/>
      <c r="AP779" s="27"/>
      <c r="BK779"/>
      <c r="BL779"/>
      <c r="BM779"/>
      <c r="BN779"/>
      <c r="BO779"/>
      <c r="BP779"/>
      <c r="BQ779"/>
    </row>
    <row r="780" spans="1:69" s="4" customFormat="1" ht="12.75">
      <c r="A780" s="27"/>
      <c r="B780" s="31"/>
      <c r="C780" s="37"/>
      <c r="L780" s="27"/>
      <c r="M780" s="27"/>
      <c r="N780" s="27"/>
      <c r="AN780" s="27"/>
      <c r="AO780" s="27"/>
      <c r="AP780" s="27"/>
      <c r="BK780"/>
      <c r="BL780"/>
      <c r="BM780"/>
      <c r="BN780"/>
      <c r="BO780"/>
      <c r="BP780"/>
      <c r="BQ780"/>
    </row>
    <row r="781" spans="1:69" s="4" customFormat="1" ht="12.75">
      <c r="A781" s="27"/>
      <c r="B781" s="31"/>
      <c r="C781" s="37"/>
      <c r="L781" s="27"/>
      <c r="M781" s="27"/>
      <c r="N781" s="27"/>
      <c r="AN781" s="27"/>
      <c r="AO781" s="27"/>
      <c r="AP781" s="27"/>
      <c r="BK781"/>
      <c r="BL781"/>
      <c r="BM781"/>
      <c r="BN781"/>
      <c r="BO781"/>
      <c r="BP781"/>
      <c r="BQ781"/>
    </row>
    <row r="782" spans="1:69" s="4" customFormat="1" ht="12.75">
      <c r="A782" s="27"/>
      <c r="B782" s="31"/>
      <c r="C782" s="37"/>
      <c r="L782" s="27"/>
      <c r="M782" s="27"/>
      <c r="N782" s="27"/>
      <c r="AN782" s="27"/>
      <c r="AO782" s="27"/>
      <c r="AP782" s="27"/>
      <c r="BK782"/>
      <c r="BL782"/>
      <c r="BM782"/>
      <c r="BN782"/>
      <c r="BO782"/>
      <c r="BP782"/>
      <c r="BQ782"/>
    </row>
    <row r="783" spans="1:69" s="4" customFormat="1" ht="12.75">
      <c r="A783" s="27"/>
      <c r="B783" s="31"/>
      <c r="C783" s="37"/>
      <c r="L783" s="27"/>
      <c r="M783" s="27"/>
      <c r="N783" s="27"/>
      <c r="AN783" s="27"/>
      <c r="AO783" s="27"/>
      <c r="AP783" s="27"/>
      <c r="BK783"/>
      <c r="BL783"/>
      <c r="BM783"/>
      <c r="BN783"/>
      <c r="BO783"/>
      <c r="BP783"/>
      <c r="BQ783"/>
    </row>
    <row r="784" spans="1:69" s="4" customFormat="1" ht="12.75">
      <c r="A784" s="27"/>
      <c r="B784" s="31"/>
      <c r="L784" s="27"/>
      <c r="M784" s="27"/>
      <c r="N784" s="27"/>
      <c r="AN784" s="27"/>
      <c r="AO784" s="27"/>
      <c r="AP784" s="27"/>
      <c r="BK784"/>
      <c r="BL784"/>
      <c r="BM784"/>
      <c r="BN784"/>
      <c r="BO784"/>
      <c r="BP784"/>
      <c r="BQ784"/>
    </row>
    <row r="785" spans="1:69" s="4" customFormat="1" ht="12.75">
      <c r="A785" s="27"/>
      <c r="B785" s="31"/>
      <c r="L785" s="27"/>
      <c r="M785" s="27"/>
      <c r="N785" s="27"/>
      <c r="AN785" s="27"/>
      <c r="AO785" s="27"/>
      <c r="AP785" s="27"/>
      <c r="BK785"/>
      <c r="BL785"/>
      <c r="BM785"/>
      <c r="BN785"/>
      <c r="BO785"/>
      <c r="BP785"/>
      <c r="BQ785"/>
    </row>
    <row r="786" spans="1:69" s="4" customFormat="1" ht="12.75">
      <c r="A786" s="27"/>
      <c r="B786" s="31"/>
      <c r="L786" s="27"/>
      <c r="M786" s="27"/>
      <c r="N786" s="27"/>
      <c r="AN786" s="27"/>
      <c r="AO786" s="27"/>
      <c r="AP786" s="27"/>
      <c r="BK786"/>
      <c r="BL786"/>
      <c r="BM786"/>
      <c r="BN786"/>
      <c r="BO786"/>
      <c r="BP786"/>
      <c r="BQ786"/>
    </row>
    <row r="787" spans="1:69" s="4" customFormat="1" ht="12.75">
      <c r="A787" s="27"/>
      <c r="B787" s="31"/>
      <c r="L787" s="27"/>
      <c r="M787" s="27"/>
      <c r="N787" s="27"/>
      <c r="AN787" s="27"/>
      <c r="AO787" s="27"/>
      <c r="AP787" s="27"/>
      <c r="BK787"/>
      <c r="BL787"/>
      <c r="BM787"/>
      <c r="BN787"/>
      <c r="BO787"/>
      <c r="BP787"/>
      <c r="BQ787"/>
    </row>
    <row r="788" spans="1:69" s="4" customFormat="1" ht="12.75">
      <c r="A788" s="27"/>
      <c r="B788" s="31"/>
      <c r="L788" s="27"/>
      <c r="M788" s="27"/>
      <c r="N788" s="27"/>
      <c r="AN788" s="27"/>
      <c r="AO788" s="27"/>
      <c r="AP788" s="27"/>
      <c r="BK788"/>
      <c r="BL788"/>
      <c r="BM788"/>
      <c r="BN788"/>
      <c r="BO788"/>
      <c r="BP788"/>
      <c r="BQ788"/>
    </row>
    <row r="789" spans="1:69" s="4" customFormat="1" ht="12.75">
      <c r="A789" s="27"/>
      <c r="B789" s="31"/>
      <c r="L789" s="27"/>
      <c r="M789" s="27"/>
      <c r="N789" s="27"/>
      <c r="AN789" s="27"/>
      <c r="AO789" s="27"/>
      <c r="AP789" s="27"/>
      <c r="BK789"/>
      <c r="BL789"/>
      <c r="BM789"/>
      <c r="BN789"/>
      <c r="BO789"/>
      <c r="BP789"/>
      <c r="BQ789"/>
    </row>
    <row r="790" spans="1:69" s="4" customFormat="1" ht="12.75">
      <c r="A790" s="27"/>
      <c r="B790" s="31"/>
      <c r="L790" s="27"/>
      <c r="M790" s="27"/>
      <c r="N790" s="27"/>
      <c r="AN790" s="27"/>
      <c r="AO790" s="27"/>
      <c r="AP790" s="27"/>
      <c r="BK790"/>
      <c r="BL790"/>
      <c r="BM790"/>
      <c r="BN790"/>
      <c r="BO790"/>
      <c r="BP790"/>
      <c r="BQ790"/>
    </row>
    <row r="791" spans="1:69" s="4" customFormat="1" ht="12.75">
      <c r="A791" s="27"/>
      <c r="B791" s="31"/>
      <c r="L791" s="27"/>
      <c r="M791" s="27"/>
      <c r="N791" s="27"/>
      <c r="AN791" s="27"/>
      <c r="AO791" s="27"/>
      <c r="AP791" s="27"/>
      <c r="BK791"/>
      <c r="BL791"/>
      <c r="BM791"/>
      <c r="BN791"/>
      <c r="BO791"/>
      <c r="BP791"/>
      <c r="BQ791"/>
    </row>
    <row r="792" spans="1:69" s="4" customFormat="1" ht="12.75">
      <c r="A792" s="27"/>
      <c r="B792" s="31"/>
      <c r="L792" s="27"/>
      <c r="M792" s="27"/>
      <c r="N792" s="27"/>
      <c r="AN792" s="27"/>
      <c r="AO792" s="27"/>
      <c r="AP792" s="27"/>
      <c r="BK792"/>
      <c r="BL792"/>
      <c r="BM792"/>
      <c r="BN792"/>
      <c r="BO792"/>
      <c r="BP792"/>
      <c r="BQ792"/>
    </row>
    <row r="793" spans="1:69" s="4" customFormat="1" ht="12.75">
      <c r="A793" s="27"/>
      <c r="B793" s="31"/>
      <c r="L793" s="27"/>
      <c r="M793" s="27"/>
      <c r="N793" s="27"/>
      <c r="AN793" s="27"/>
      <c r="AO793" s="27"/>
      <c r="AP793" s="27"/>
      <c r="BK793"/>
      <c r="BL793"/>
      <c r="BM793"/>
      <c r="BN793"/>
      <c r="BO793"/>
      <c r="BP793"/>
      <c r="BQ793"/>
    </row>
    <row r="794" spans="1:69" s="4" customFormat="1" ht="12.75">
      <c r="A794" s="27"/>
      <c r="B794" s="31"/>
      <c r="L794" s="27"/>
      <c r="M794" s="27"/>
      <c r="N794" s="27"/>
      <c r="AN794" s="27"/>
      <c r="AO794" s="27"/>
      <c r="AP794" s="27"/>
      <c r="BK794"/>
      <c r="BL794"/>
      <c r="BM794"/>
      <c r="BN794"/>
      <c r="BO794"/>
      <c r="BP794"/>
      <c r="BQ794"/>
    </row>
    <row r="795" spans="1:69" s="4" customFormat="1" ht="12.75">
      <c r="A795" s="27"/>
      <c r="B795" s="31"/>
      <c r="L795" s="27"/>
      <c r="M795" s="27"/>
      <c r="N795" s="27"/>
      <c r="AN795" s="27"/>
      <c r="AO795" s="27"/>
      <c r="AP795" s="27"/>
      <c r="BK795"/>
      <c r="BL795"/>
      <c r="BM795"/>
      <c r="BN795"/>
      <c r="BO795"/>
      <c r="BP795"/>
      <c r="BQ795"/>
    </row>
    <row r="796" spans="1:69" s="4" customFormat="1" ht="12.75">
      <c r="A796" s="27"/>
      <c r="B796" s="31"/>
      <c r="L796" s="27"/>
      <c r="M796" s="27"/>
      <c r="N796" s="27"/>
      <c r="AN796" s="27"/>
      <c r="AO796" s="27"/>
      <c r="AP796" s="27"/>
      <c r="BK796"/>
      <c r="BL796"/>
      <c r="BM796"/>
      <c r="BN796"/>
      <c r="BO796"/>
      <c r="BP796"/>
      <c r="BQ796"/>
    </row>
    <row r="797" spans="1:69" s="4" customFormat="1" ht="12.75">
      <c r="A797" s="27"/>
      <c r="B797" s="31"/>
      <c r="L797" s="27"/>
      <c r="M797" s="27"/>
      <c r="N797" s="27"/>
      <c r="AN797" s="27"/>
      <c r="AO797" s="27"/>
      <c r="AP797" s="27"/>
      <c r="BK797"/>
      <c r="BL797"/>
      <c r="BM797"/>
      <c r="BN797"/>
      <c r="BO797"/>
      <c r="BP797"/>
      <c r="BQ797"/>
    </row>
    <row r="798" spans="1:69" s="4" customFormat="1" ht="12.75">
      <c r="A798" s="27"/>
      <c r="B798" s="31"/>
      <c r="L798" s="27"/>
      <c r="M798" s="27"/>
      <c r="N798" s="27"/>
      <c r="AN798" s="27"/>
      <c r="AO798" s="27"/>
      <c r="AP798" s="27"/>
      <c r="BK798"/>
      <c r="BL798"/>
      <c r="BM798"/>
      <c r="BN798"/>
      <c r="BO798"/>
      <c r="BP798"/>
      <c r="BQ798"/>
    </row>
    <row r="799" spans="1:69" s="4" customFormat="1" ht="12.75">
      <c r="A799" s="27"/>
      <c r="B799" s="31"/>
      <c r="L799" s="27"/>
      <c r="M799" s="27"/>
      <c r="N799" s="27"/>
      <c r="AN799" s="27"/>
      <c r="AO799" s="27"/>
      <c r="AP799" s="27"/>
      <c r="BK799"/>
      <c r="BL799"/>
      <c r="BM799"/>
      <c r="BN799"/>
      <c r="BO799"/>
      <c r="BP799"/>
      <c r="BQ799"/>
    </row>
    <row r="800" spans="1:69" s="4" customFormat="1" ht="12.75">
      <c r="A800" s="27"/>
      <c r="B800" s="31"/>
      <c r="L800" s="27"/>
      <c r="M800" s="27"/>
      <c r="N800" s="27"/>
      <c r="AN800" s="27"/>
      <c r="AO800" s="27"/>
      <c r="AP800" s="27"/>
      <c r="BK800"/>
      <c r="BL800"/>
      <c r="BM800"/>
      <c r="BN800"/>
      <c r="BO800"/>
      <c r="BP800"/>
      <c r="BQ800"/>
    </row>
    <row r="801" spans="1:69" s="4" customFormat="1" ht="12.75">
      <c r="A801" s="27"/>
      <c r="B801" s="31"/>
      <c r="L801" s="27"/>
      <c r="M801" s="27"/>
      <c r="N801" s="27"/>
      <c r="AN801" s="27"/>
      <c r="AO801" s="27"/>
      <c r="AP801" s="27"/>
      <c r="BK801"/>
      <c r="BL801"/>
      <c r="BM801"/>
      <c r="BN801"/>
      <c r="BO801"/>
      <c r="BP801"/>
      <c r="BQ801"/>
    </row>
    <row r="802" spans="1:69" s="4" customFormat="1" ht="12.75">
      <c r="A802" s="27"/>
      <c r="B802" s="31"/>
      <c r="L802" s="27"/>
      <c r="M802" s="27"/>
      <c r="N802" s="27"/>
      <c r="AN802" s="27"/>
      <c r="AO802" s="27"/>
      <c r="AP802" s="27"/>
      <c r="BK802"/>
      <c r="BL802"/>
      <c r="BM802"/>
      <c r="BN802"/>
      <c r="BO802"/>
      <c r="BP802"/>
      <c r="BQ802"/>
    </row>
    <row r="803" spans="1:69" s="4" customFormat="1" ht="12.75">
      <c r="A803" s="27"/>
      <c r="B803" s="31"/>
      <c r="L803" s="27"/>
      <c r="M803" s="27"/>
      <c r="N803" s="27"/>
      <c r="AN803" s="27"/>
      <c r="AO803" s="27"/>
      <c r="AP803" s="27"/>
      <c r="BK803"/>
      <c r="BL803"/>
      <c r="BM803"/>
      <c r="BN803"/>
      <c r="BO803"/>
      <c r="BP803"/>
      <c r="BQ803"/>
    </row>
    <row r="804" spans="1:69" s="4" customFormat="1" ht="12.75">
      <c r="A804" s="27"/>
      <c r="B804" s="31"/>
      <c r="L804" s="27"/>
      <c r="M804" s="27"/>
      <c r="N804" s="27"/>
      <c r="AN804" s="27"/>
      <c r="AO804" s="27"/>
      <c r="AP804" s="27"/>
      <c r="BK804"/>
      <c r="BL804"/>
      <c r="BM804"/>
      <c r="BN804"/>
      <c r="BO804"/>
      <c r="BP804"/>
      <c r="BQ804"/>
    </row>
    <row r="805" spans="1:69" s="4" customFormat="1" ht="12.75">
      <c r="A805" s="27"/>
      <c r="B805" s="31"/>
      <c r="L805" s="27"/>
      <c r="M805" s="27"/>
      <c r="N805" s="27"/>
      <c r="AN805" s="27"/>
      <c r="AO805" s="27"/>
      <c r="AP805" s="27"/>
      <c r="BK805"/>
      <c r="BL805"/>
      <c r="BM805"/>
      <c r="BN805"/>
      <c r="BO805"/>
      <c r="BP805"/>
      <c r="BQ805"/>
    </row>
    <row r="806" spans="1:69" s="4" customFormat="1" ht="12.75">
      <c r="A806" s="27"/>
      <c r="B806" s="31"/>
      <c r="L806" s="27"/>
      <c r="M806" s="27"/>
      <c r="N806" s="27"/>
      <c r="AN806" s="27"/>
      <c r="AO806" s="27"/>
      <c r="AP806" s="27"/>
      <c r="BK806"/>
      <c r="BL806"/>
      <c r="BM806"/>
      <c r="BN806"/>
      <c r="BO806"/>
      <c r="BP806"/>
      <c r="BQ806"/>
    </row>
    <row r="807" spans="1:69" s="4" customFormat="1" ht="12.75">
      <c r="A807" s="27"/>
      <c r="B807" s="31"/>
      <c r="L807" s="27"/>
      <c r="M807" s="27"/>
      <c r="N807" s="27"/>
      <c r="AN807" s="27"/>
      <c r="AO807" s="27"/>
      <c r="AP807" s="27"/>
      <c r="BK807"/>
      <c r="BL807"/>
      <c r="BM807"/>
      <c r="BN807"/>
      <c r="BO807"/>
      <c r="BP807"/>
      <c r="BQ807"/>
    </row>
    <row r="808" spans="1:69" s="4" customFormat="1" ht="12.75">
      <c r="A808" s="27"/>
      <c r="B808" s="31"/>
      <c r="L808" s="27"/>
      <c r="M808" s="27"/>
      <c r="N808" s="27"/>
      <c r="AN808" s="27"/>
      <c r="AO808" s="27"/>
      <c r="AP808" s="27"/>
      <c r="BK808"/>
      <c r="BL808"/>
      <c r="BM808"/>
      <c r="BN808"/>
      <c r="BO808"/>
      <c r="BP808"/>
      <c r="BQ808"/>
    </row>
    <row r="809" spans="1:69" s="4" customFormat="1" ht="12.75">
      <c r="A809" s="27"/>
      <c r="B809" s="31"/>
      <c r="L809" s="27"/>
      <c r="M809" s="27"/>
      <c r="N809" s="27"/>
      <c r="AN809" s="27"/>
      <c r="AO809" s="27"/>
      <c r="AP809" s="27"/>
      <c r="BK809"/>
      <c r="BL809"/>
      <c r="BM809"/>
      <c r="BN809"/>
      <c r="BO809"/>
      <c r="BP809"/>
      <c r="BQ809"/>
    </row>
    <row r="810" spans="1:69" s="4" customFormat="1" ht="12.75">
      <c r="A810" s="27"/>
      <c r="B810" s="31"/>
      <c r="L810" s="27"/>
      <c r="M810" s="27"/>
      <c r="N810" s="27"/>
      <c r="AN810" s="27"/>
      <c r="AO810" s="27"/>
      <c r="AP810" s="27"/>
      <c r="BK810"/>
      <c r="BL810"/>
      <c r="BM810"/>
      <c r="BN810"/>
      <c r="BO810"/>
      <c r="BP810"/>
      <c r="BQ810"/>
    </row>
    <row r="811" spans="1:69" s="4" customFormat="1" ht="12.75">
      <c r="A811" s="27"/>
      <c r="B811" s="31"/>
      <c r="L811" s="27"/>
      <c r="M811" s="27"/>
      <c r="N811" s="27"/>
      <c r="AN811" s="27"/>
      <c r="AO811" s="27"/>
      <c r="AP811" s="27"/>
      <c r="BK811"/>
      <c r="BL811"/>
      <c r="BM811"/>
      <c r="BN811"/>
      <c r="BO811"/>
      <c r="BP811"/>
      <c r="BQ811"/>
    </row>
    <row r="812" spans="1:69" s="4" customFormat="1" ht="12.75">
      <c r="A812" s="27"/>
      <c r="B812" s="31"/>
      <c r="L812" s="27"/>
      <c r="M812" s="27"/>
      <c r="N812" s="27"/>
      <c r="AN812" s="27"/>
      <c r="AO812" s="27"/>
      <c r="AP812" s="27"/>
      <c r="BK812"/>
      <c r="BL812"/>
      <c r="BM812"/>
      <c r="BN812"/>
      <c r="BO812"/>
      <c r="BP812"/>
      <c r="BQ812"/>
    </row>
    <row r="813" spans="1:69" s="4" customFormat="1" ht="12.75">
      <c r="A813" s="27"/>
      <c r="B813" s="31"/>
      <c r="L813" s="27"/>
      <c r="M813" s="27"/>
      <c r="N813" s="27"/>
      <c r="AN813" s="27"/>
      <c r="AO813" s="27"/>
      <c r="AP813" s="27"/>
      <c r="BK813"/>
      <c r="BL813"/>
      <c r="BM813"/>
      <c r="BN813"/>
      <c r="BO813"/>
      <c r="BP813"/>
      <c r="BQ813"/>
    </row>
    <row r="814" spans="1:69" s="4" customFormat="1" ht="12.75">
      <c r="A814" s="27"/>
      <c r="B814" s="31"/>
      <c r="L814" s="27"/>
      <c r="M814" s="27"/>
      <c r="N814" s="27"/>
      <c r="AN814" s="27"/>
      <c r="AO814" s="27"/>
      <c r="AP814" s="27"/>
      <c r="BK814"/>
      <c r="BL814"/>
      <c r="BM814"/>
      <c r="BN814"/>
      <c r="BO814"/>
      <c r="BP814"/>
      <c r="BQ814"/>
    </row>
    <row r="815" spans="1:69" s="4" customFormat="1" ht="12.75">
      <c r="A815" s="27"/>
      <c r="B815" s="31"/>
      <c r="L815" s="27"/>
      <c r="M815" s="27"/>
      <c r="N815" s="27"/>
      <c r="AN815" s="27"/>
      <c r="AO815" s="27"/>
      <c r="AP815" s="27"/>
      <c r="BK815"/>
      <c r="BL815"/>
      <c r="BM815"/>
      <c r="BN815"/>
      <c r="BO815"/>
      <c r="BP815"/>
      <c r="BQ815"/>
    </row>
    <row r="816" spans="1:69" s="4" customFormat="1" ht="12.75">
      <c r="A816" s="27"/>
      <c r="B816" s="31"/>
      <c r="L816" s="27"/>
      <c r="M816" s="27"/>
      <c r="N816" s="27"/>
      <c r="AN816" s="27"/>
      <c r="AO816" s="27"/>
      <c r="AP816" s="27"/>
      <c r="BK816"/>
      <c r="BL816"/>
      <c r="BM816"/>
      <c r="BN816"/>
      <c r="BO816"/>
      <c r="BP816"/>
      <c r="BQ816"/>
    </row>
    <row r="817" spans="1:69" s="4" customFormat="1" ht="12.75">
      <c r="A817" s="27"/>
      <c r="B817" s="31"/>
      <c r="L817" s="27"/>
      <c r="M817" s="27"/>
      <c r="N817" s="27"/>
      <c r="AN817" s="27"/>
      <c r="AO817" s="27"/>
      <c r="AP817" s="27"/>
      <c r="BK817"/>
      <c r="BL817"/>
      <c r="BM817"/>
      <c r="BN817"/>
      <c r="BO817"/>
      <c r="BP817"/>
      <c r="BQ817"/>
    </row>
    <row r="818" spans="1:69" s="4" customFormat="1" ht="12.75">
      <c r="A818" s="27"/>
      <c r="B818" s="31"/>
      <c r="L818" s="27"/>
      <c r="M818" s="27"/>
      <c r="N818" s="27"/>
      <c r="AN818" s="27"/>
      <c r="AO818" s="27"/>
      <c r="AP818" s="27"/>
      <c r="BK818"/>
      <c r="BL818"/>
      <c r="BM818"/>
      <c r="BN818"/>
      <c r="BO818"/>
      <c r="BP818"/>
      <c r="BQ818"/>
    </row>
    <row r="819" spans="1:69" s="4" customFormat="1" ht="12.75">
      <c r="A819" s="27"/>
      <c r="B819" s="31"/>
      <c r="L819" s="27"/>
      <c r="M819" s="27"/>
      <c r="N819" s="27"/>
      <c r="AN819" s="27"/>
      <c r="AO819" s="27"/>
      <c r="AP819" s="27"/>
      <c r="BK819"/>
      <c r="BL819"/>
      <c r="BM819"/>
      <c r="BN819"/>
      <c r="BO819"/>
      <c r="BP819"/>
      <c r="BQ819"/>
    </row>
    <row r="820" spans="1:69" s="4" customFormat="1" ht="12.75">
      <c r="A820" s="27"/>
      <c r="B820" s="31"/>
      <c r="L820" s="27"/>
      <c r="M820" s="27"/>
      <c r="N820" s="27"/>
      <c r="AN820" s="27"/>
      <c r="AO820" s="27"/>
      <c r="AP820" s="27"/>
      <c r="BK820"/>
      <c r="BL820"/>
      <c r="BM820"/>
      <c r="BN820"/>
      <c r="BO820"/>
      <c r="BP820"/>
      <c r="BQ820"/>
    </row>
    <row r="821" spans="1:69" s="4" customFormat="1" ht="12.75">
      <c r="A821" s="27"/>
      <c r="B821" s="31"/>
      <c r="L821" s="27"/>
      <c r="M821" s="27"/>
      <c r="N821" s="27"/>
      <c r="AN821" s="27"/>
      <c r="AO821" s="27"/>
      <c r="AP821" s="27"/>
      <c r="BK821"/>
      <c r="BL821"/>
      <c r="BM821"/>
      <c r="BN821"/>
      <c r="BO821"/>
      <c r="BP821"/>
      <c r="BQ821"/>
    </row>
    <row r="822" spans="1:69" s="4" customFormat="1" ht="12.75">
      <c r="A822" s="27"/>
      <c r="B822" s="31"/>
      <c r="L822" s="27"/>
      <c r="M822" s="27"/>
      <c r="N822" s="27"/>
      <c r="AN822" s="27"/>
      <c r="AO822" s="27"/>
      <c r="AP822" s="27"/>
      <c r="BK822"/>
      <c r="BL822"/>
      <c r="BM822"/>
      <c r="BN822"/>
      <c r="BO822"/>
      <c r="BP822"/>
      <c r="BQ822"/>
    </row>
    <row r="823" spans="1:69" s="4" customFormat="1" ht="12.75">
      <c r="A823" s="27"/>
      <c r="B823" s="31"/>
      <c r="L823" s="27"/>
      <c r="M823" s="27"/>
      <c r="N823" s="27"/>
      <c r="AN823" s="27"/>
      <c r="AO823" s="27"/>
      <c r="AP823" s="27"/>
      <c r="BK823"/>
      <c r="BL823"/>
      <c r="BM823"/>
      <c r="BN823"/>
      <c r="BO823"/>
      <c r="BP823"/>
      <c r="BQ823"/>
    </row>
    <row r="824" spans="1:69" s="4" customFormat="1" ht="12.75">
      <c r="A824" s="27"/>
      <c r="B824" s="31"/>
      <c r="L824" s="27"/>
      <c r="M824" s="27"/>
      <c r="N824" s="27"/>
      <c r="AN824" s="27"/>
      <c r="AO824" s="27"/>
      <c r="AP824" s="27"/>
      <c r="BK824"/>
      <c r="BL824"/>
      <c r="BM824"/>
      <c r="BN824"/>
      <c r="BO824"/>
      <c r="BP824"/>
      <c r="BQ824"/>
    </row>
    <row r="825" spans="1:69" s="4" customFormat="1" ht="12.75">
      <c r="A825" s="27"/>
      <c r="B825" s="31"/>
      <c r="L825" s="27"/>
      <c r="M825" s="27"/>
      <c r="N825" s="27"/>
      <c r="AN825" s="27"/>
      <c r="AO825" s="27"/>
      <c r="AP825" s="27"/>
      <c r="BK825"/>
      <c r="BL825"/>
      <c r="BM825"/>
      <c r="BN825"/>
      <c r="BO825"/>
      <c r="BP825"/>
      <c r="BQ825"/>
    </row>
    <row r="826" spans="1:69" s="4" customFormat="1" ht="12.75">
      <c r="A826" s="27"/>
      <c r="B826" s="31"/>
      <c r="L826" s="27"/>
      <c r="M826" s="27"/>
      <c r="N826" s="27"/>
      <c r="AN826" s="27"/>
      <c r="AO826" s="27"/>
      <c r="AP826" s="27"/>
      <c r="BK826"/>
      <c r="BL826"/>
      <c r="BM826"/>
      <c r="BN826"/>
      <c r="BO826"/>
      <c r="BP826"/>
      <c r="BQ826"/>
    </row>
    <row r="827" spans="1:69" s="4" customFormat="1" ht="12.75">
      <c r="A827" s="27"/>
      <c r="B827" s="31"/>
      <c r="L827" s="27"/>
      <c r="M827" s="27"/>
      <c r="N827" s="27"/>
      <c r="AN827" s="27"/>
      <c r="AO827" s="27"/>
      <c r="AP827" s="27"/>
      <c r="BK827"/>
      <c r="BL827"/>
      <c r="BM827"/>
      <c r="BN827"/>
      <c r="BO827"/>
      <c r="BP827"/>
      <c r="BQ827"/>
    </row>
    <row r="828" spans="1:69" s="4" customFormat="1" ht="12.75">
      <c r="A828" s="27"/>
      <c r="B828" s="31"/>
      <c r="L828" s="27"/>
      <c r="M828" s="27"/>
      <c r="N828" s="27"/>
      <c r="AN828" s="27"/>
      <c r="AO828" s="27"/>
      <c r="AP828" s="27"/>
      <c r="BK828"/>
      <c r="BL828"/>
      <c r="BM828"/>
      <c r="BN828"/>
      <c r="BO828"/>
      <c r="BP828"/>
      <c r="BQ828"/>
    </row>
    <row r="829" spans="1:69" s="4" customFormat="1" ht="12.75">
      <c r="A829" s="27"/>
      <c r="B829" s="31"/>
      <c r="L829" s="27"/>
      <c r="M829" s="27"/>
      <c r="N829" s="27"/>
      <c r="AN829" s="27"/>
      <c r="AO829" s="27"/>
      <c r="AP829" s="27"/>
      <c r="BK829"/>
      <c r="BL829"/>
      <c r="BM829"/>
      <c r="BN829"/>
      <c r="BO829"/>
      <c r="BP829"/>
      <c r="BQ829"/>
    </row>
    <row r="830" spans="1:69" s="4" customFormat="1" ht="12.75">
      <c r="A830" s="27"/>
      <c r="B830" s="31"/>
      <c r="L830" s="27"/>
      <c r="M830" s="27"/>
      <c r="N830" s="27"/>
      <c r="AN830" s="27"/>
      <c r="AO830" s="27"/>
      <c r="AP830" s="27"/>
      <c r="BK830"/>
      <c r="BL830"/>
      <c r="BM830"/>
      <c r="BN830"/>
      <c r="BO830"/>
      <c r="BP830"/>
      <c r="BQ830"/>
    </row>
    <row r="831" spans="1:69" s="4" customFormat="1" ht="12.75">
      <c r="A831" s="27"/>
      <c r="B831" s="31"/>
      <c r="L831" s="27"/>
      <c r="M831" s="27"/>
      <c r="N831" s="27"/>
      <c r="AN831" s="27"/>
      <c r="AO831" s="27"/>
      <c r="AP831" s="27"/>
      <c r="BK831"/>
      <c r="BL831"/>
      <c r="BM831"/>
      <c r="BN831"/>
      <c r="BO831"/>
      <c r="BP831"/>
      <c r="BQ831"/>
    </row>
    <row r="832" spans="1:69" s="4" customFormat="1" ht="12.75">
      <c r="A832" s="27"/>
      <c r="B832" s="31"/>
      <c r="L832" s="27"/>
      <c r="M832" s="27"/>
      <c r="N832" s="27"/>
      <c r="AN832" s="27"/>
      <c r="AO832" s="27"/>
      <c r="AP832" s="27"/>
      <c r="BK832"/>
      <c r="BL832"/>
      <c r="BM832"/>
      <c r="BN832"/>
      <c r="BO832"/>
      <c r="BP832"/>
      <c r="BQ832"/>
    </row>
    <row r="833" spans="1:69" s="4" customFormat="1" ht="12.75">
      <c r="A833" s="27"/>
      <c r="B833" s="31"/>
      <c r="L833" s="27"/>
      <c r="M833" s="27"/>
      <c r="N833" s="27"/>
      <c r="AN833" s="27"/>
      <c r="AO833" s="27"/>
      <c r="AP833" s="27"/>
      <c r="BK833"/>
      <c r="BL833"/>
      <c r="BM833"/>
      <c r="BN833"/>
      <c r="BO833"/>
      <c r="BP833"/>
      <c r="BQ833"/>
    </row>
    <row r="834" spans="1:69" s="4" customFormat="1" ht="12.75">
      <c r="A834" s="27"/>
      <c r="B834" s="31"/>
      <c r="L834" s="27"/>
      <c r="M834" s="27"/>
      <c r="N834" s="27"/>
      <c r="AN834" s="27"/>
      <c r="AO834" s="27"/>
      <c r="AP834" s="27"/>
      <c r="BK834"/>
      <c r="BL834"/>
      <c r="BM834"/>
      <c r="BN834"/>
      <c r="BO834"/>
      <c r="BP834"/>
      <c r="BQ834"/>
    </row>
    <row r="835" spans="1:69" s="4" customFormat="1" ht="12.75">
      <c r="A835" s="27"/>
      <c r="B835" s="31"/>
      <c r="L835" s="27"/>
      <c r="M835" s="27"/>
      <c r="N835" s="27"/>
      <c r="AN835" s="27"/>
      <c r="AO835" s="27"/>
      <c r="AP835" s="27"/>
      <c r="BK835"/>
      <c r="BL835"/>
      <c r="BM835"/>
      <c r="BN835"/>
      <c r="BO835"/>
      <c r="BP835"/>
      <c r="BQ835"/>
    </row>
    <row r="836" spans="1:69" s="4" customFormat="1" ht="12.75">
      <c r="A836" s="27"/>
      <c r="B836" s="31"/>
      <c r="L836" s="27"/>
      <c r="M836" s="27"/>
      <c r="N836" s="27"/>
      <c r="AN836" s="27"/>
      <c r="AO836" s="27"/>
      <c r="AP836" s="27"/>
      <c r="BK836"/>
      <c r="BL836"/>
      <c r="BM836"/>
      <c r="BN836"/>
      <c r="BO836"/>
      <c r="BP836"/>
      <c r="BQ836"/>
    </row>
    <row r="837" spans="1:69" s="4" customFormat="1" ht="12.75">
      <c r="A837" s="27"/>
      <c r="B837" s="31"/>
      <c r="L837" s="27"/>
      <c r="M837" s="27"/>
      <c r="N837" s="27"/>
      <c r="AN837" s="27"/>
      <c r="AO837" s="27"/>
      <c r="AP837" s="27"/>
      <c r="BK837"/>
      <c r="BL837"/>
      <c r="BM837"/>
      <c r="BN837"/>
      <c r="BO837"/>
      <c r="BP837"/>
      <c r="BQ837"/>
    </row>
    <row r="838" spans="1:69" s="4" customFormat="1" ht="12.75">
      <c r="A838" s="27"/>
      <c r="B838" s="31"/>
      <c r="L838" s="27"/>
      <c r="M838" s="27"/>
      <c r="N838" s="27"/>
      <c r="AN838" s="27"/>
      <c r="AO838" s="27"/>
      <c r="AP838" s="27"/>
      <c r="BK838"/>
      <c r="BL838"/>
      <c r="BM838"/>
      <c r="BN838"/>
      <c r="BO838"/>
      <c r="BP838"/>
      <c r="BQ838"/>
    </row>
    <row r="839" spans="1:69" s="4" customFormat="1" ht="12.75">
      <c r="A839" s="27"/>
      <c r="B839" s="31"/>
      <c r="L839" s="27"/>
      <c r="M839" s="27"/>
      <c r="N839" s="27"/>
      <c r="AN839" s="27"/>
      <c r="AO839" s="27"/>
      <c r="AP839" s="27"/>
      <c r="BK839"/>
      <c r="BL839"/>
      <c r="BM839"/>
      <c r="BN839"/>
      <c r="BO839"/>
      <c r="BP839"/>
      <c r="BQ839"/>
    </row>
    <row r="840" spans="1:69" s="4" customFormat="1" ht="12.75">
      <c r="A840" s="27"/>
      <c r="B840" s="31"/>
      <c r="L840" s="27"/>
      <c r="M840" s="27"/>
      <c r="N840" s="27"/>
      <c r="AN840" s="27"/>
      <c r="AO840" s="27"/>
      <c r="AP840" s="27"/>
      <c r="BK840"/>
      <c r="BL840"/>
      <c r="BM840"/>
      <c r="BN840"/>
      <c r="BO840"/>
      <c r="BP840"/>
      <c r="BQ840"/>
    </row>
    <row r="841" spans="1:69" s="4" customFormat="1" ht="12.75">
      <c r="A841" s="27"/>
      <c r="B841" s="31"/>
      <c r="L841" s="27"/>
      <c r="M841" s="27"/>
      <c r="N841" s="27"/>
      <c r="AN841" s="27"/>
      <c r="AO841" s="27"/>
      <c r="AP841" s="27"/>
      <c r="BK841"/>
      <c r="BL841"/>
      <c r="BM841"/>
      <c r="BN841"/>
      <c r="BO841"/>
      <c r="BP841"/>
      <c r="BQ841"/>
    </row>
    <row r="842" spans="1:69" s="4" customFormat="1" ht="12.75">
      <c r="A842" s="27"/>
      <c r="B842" s="31"/>
      <c r="L842" s="27"/>
      <c r="M842" s="27"/>
      <c r="N842" s="27"/>
      <c r="AN842" s="27"/>
      <c r="AO842" s="27"/>
      <c r="AP842" s="27"/>
      <c r="BK842"/>
      <c r="BL842"/>
      <c r="BM842"/>
      <c r="BN842"/>
      <c r="BO842"/>
      <c r="BP842"/>
      <c r="BQ842"/>
    </row>
    <row r="843" spans="1:69" s="4" customFormat="1" ht="12.75">
      <c r="A843" s="27"/>
      <c r="B843" s="31"/>
      <c r="L843" s="27"/>
      <c r="M843" s="27"/>
      <c r="N843" s="27"/>
      <c r="AN843" s="27"/>
      <c r="AO843" s="27"/>
      <c r="AP843" s="27"/>
      <c r="BK843"/>
      <c r="BL843"/>
      <c r="BM843"/>
      <c r="BN843"/>
      <c r="BO843"/>
      <c r="BP843"/>
      <c r="BQ843"/>
    </row>
    <row r="844" spans="1:69" s="4" customFormat="1" ht="12.75">
      <c r="A844" s="27"/>
      <c r="B844" s="31"/>
      <c r="L844" s="27"/>
      <c r="M844" s="27"/>
      <c r="N844" s="27"/>
      <c r="AN844" s="27"/>
      <c r="AO844" s="27"/>
      <c r="AP844" s="27"/>
      <c r="BK844"/>
      <c r="BL844"/>
      <c r="BM844"/>
      <c r="BN844"/>
      <c r="BO844"/>
      <c r="BP844"/>
      <c r="BQ844"/>
    </row>
    <row r="845" spans="1:69" s="4" customFormat="1" ht="12.75">
      <c r="A845" s="27"/>
      <c r="B845" s="31"/>
      <c r="L845" s="27"/>
      <c r="M845" s="27"/>
      <c r="N845" s="27"/>
      <c r="AN845" s="27"/>
      <c r="AO845" s="27"/>
      <c r="AP845" s="27"/>
      <c r="BK845"/>
      <c r="BL845"/>
      <c r="BM845"/>
      <c r="BN845"/>
      <c r="BO845"/>
      <c r="BP845"/>
      <c r="BQ845"/>
    </row>
    <row r="846" spans="1:69" s="4" customFormat="1" ht="12.75">
      <c r="A846" s="27"/>
      <c r="B846" s="31"/>
      <c r="L846" s="27"/>
      <c r="M846" s="27"/>
      <c r="N846" s="27"/>
      <c r="AN846" s="27"/>
      <c r="AO846" s="27"/>
      <c r="AP846" s="27"/>
      <c r="BK846"/>
      <c r="BL846"/>
      <c r="BM846"/>
      <c r="BN846"/>
      <c r="BO846"/>
      <c r="BP846"/>
      <c r="BQ846"/>
    </row>
    <row r="847" spans="1:69" s="4" customFormat="1" ht="12.75">
      <c r="A847" s="27"/>
      <c r="B847" s="31"/>
      <c r="L847" s="27"/>
      <c r="M847" s="27"/>
      <c r="N847" s="27"/>
      <c r="AN847" s="27"/>
      <c r="AO847" s="27"/>
      <c r="AP847" s="27"/>
      <c r="BK847"/>
      <c r="BL847"/>
      <c r="BM847"/>
      <c r="BN847"/>
      <c r="BO847"/>
      <c r="BP847"/>
      <c r="BQ847"/>
    </row>
    <row r="848" spans="1:69" s="4" customFormat="1" ht="12.75">
      <c r="A848" s="27"/>
      <c r="B848" s="31"/>
      <c r="L848" s="27"/>
      <c r="M848" s="27"/>
      <c r="N848" s="27"/>
      <c r="AN848" s="27"/>
      <c r="AO848" s="27"/>
      <c r="AP848" s="27"/>
      <c r="BK848"/>
      <c r="BL848"/>
      <c r="BM848"/>
      <c r="BN848"/>
      <c r="BO848"/>
      <c r="BP848"/>
      <c r="BQ848"/>
    </row>
    <row r="849" spans="1:69" s="4" customFormat="1" ht="12.75">
      <c r="A849" s="27"/>
      <c r="B849" s="31"/>
      <c r="L849" s="27"/>
      <c r="M849" s="27"/>
      <c r="N849" s="27"/>
      <c r="AN849" s="27"/>
      <c r="AO849" s="27"/>
      <c r="AP849" s="27"/>
      <c r="BK849"/>
      <c r="BL849"/>
      <c r="BM849"/>
      <c r="BN849"/>
      <c r="BO849"/>
      <c r="BP849"/>
      <c r="BQ849"/>
    </row>
    <row r="850" spans="1:69" s="4" customFormat="1" ht="12.75">
      <c r="A850" s="27"/>
      <c r="B850" s="31"/>
      <c r="L850" s="27"/>
      <c r="M850" s="27"/>
      <c r="N850" s="27"/>
      <c r="AN850" s="27"/>
      <c r="AO850" s="27"/>
      <c r="AP850" s="27"/>
      <c r="BK850"/>
      <c r="BL850"/>
      <c r="BM850"/>
      <c r="BN850"/>
      <c r="BO850"/>
      <c r="BP850"/>
      <c r="BQ850"/>
    </row>
    <row r="851" spans="1:69" s="4" customFormat="1" ht="12.75">
      <c r="A851" s="27"/>
      <c r="B851" s="31"/>
      <c r="L851" s="27"/>
      <c r="M851" s="27"/>
      <c r="N851" s="27"/>
      <c r="AN851" s="27"/>
      <c r="AO851" s="27"/>
      <c r="AP851" s="27"/>
      <c r="BK851"/>
      <c r="BL851"/>
      <c r="BM851"/>
      <c r="BN851"/>
      <c r="BO851"/>
      <c r="BP851"/>
      <c r="BQ851"/>
    </row>
    <row r="852" spans="1:69" s="4" customFormat="1" ht="12.75">
      <c r="A852" s="27"/>
      <c r="B852" s="31"/>
      <c r="L852" s="27"/>
      <c r="M852" s="27"/>
      <c r="N852" s="27"/>
      <c r="AN852" s="27"/>
      <c r="AO852" s="27"/>
      <c r="AP852" s="27"/>
      <c r="BK852"/>
      <c r="BL852"/>
      <c r="BM852"/>
      <c r="BN852"/>
      <c r="BO852"/>
      <c r="BP852"/>
      <c r="BQ852"/>
    </row>
    <row r="853" spans="1:69" s="4" customFormat="1" ht="12.75">
      <c r="A853" s="27"/>
      <c r="B853" s="31"/>
      <c r="L853" s="27"/>
      <c r="M853" s="27"/>
      <c r="N853" s="27"/>
      <c r="AN853" s="27"/>
      <c r="AO853" s="27"/>
      <c r="AP853" s="27"/>
      <c r="BK853"/>
      <c r="BL853"/>
      <c r="BM853"/>
      <c r="BN853"/>
      <c r="BO853"/>
      <c r="BP853"/>
      <c r="BQ853"/>
    </row>
    <row r="854" spans="1:69" s="4" customFormat="1" ht="12.75">
      <c r="A854" s="27"/>
      <c r="B854" s="31"/>
      <c r="L854" s="27"/>
      <c r="M854" s="27"/>
      <c r="N854" s="27"/>
      <c r="AN854" s="27"/>
      <c r="AO854" s="27"/>
      <c r="AP854" s="27"/>
      <c r="BK854"/>
      <c r="BL854"/>
      <c r="BM854"/>
      <c r="BN854"/>
      <c r="BO854"/>
      <c r="BP854"/>
      <c r="BQ854"/>
    </row>
    <row r="855" spans="1:69" s="4" customFormat="1" ht="12.75">
      <c r="A855" s="27"/>
      <c r="B855" s="31"/>
      <c r="L855" s="27"/>
      <c r="M855" s="27"/>
      <c r="N855" s="27"/>
      <c r="AN855" s="27"/>
      <c r="AO855" s="27"/>
      <c r="AP855" s="27"/>
      <c r="BK855"/>
      <c r="BL855"/>
      <c r="BM855"/>
      <c r="BN855"/>
      <c r="BO855"/>
      <c r="BP855"/>
      <c r="BQ855"/>
    </row>
    <row r="856" spans="1:69" s="4" customFormat="1" ht="12.75">
      <c r="A856" s="27"/>
      <c r="B856" s="31"/>
      <c r="L856" s="27"/>
      <c r="M856" s="27"/>
      <c r="N856" s="27"/>
      <c r="AN856" s="27"/>
      <c r="AO856" s="27"/>
      <c r="AP856" s="27"/>
      <c r="BK856"/>
      <c r="BL856"/>
      <c r="BM856"/>
      <c r="BN856"/>
      <c r="BO856"/>
      <c r="BP856"/>
      <c r="BQ856"/>
    </row>
    <row r="857" spans="1:69" s="4" customFormat="1" ht="12.75">
      <c r="A857" s="27"/>
      <c r="B857" s="31"/>
      <c r="L857" s="27"/>
      <c r="M857" s="27"/>
      <c r="N857" s="27"/>
      <c r="AN857" s="27"/>
      <c r="AO857" s="27"/>
      <c r="AP857" s="27"/>
      <c r="BK857"/>
      <c r="BL857"/>
      <c r="BM857"/>
      <c r="BN857"/>
      <c r="BO857"/>
      <c r="BP857"/>
      <c r="BQ857"/>
    </row>
    <row r="858" spans="1:69" s="4" customFormat="1" ht="12.75">
      <c r="A858" s="27"/>
      <c r="B858" s="31"/>
      <c r="L858" s="27"/>
      <c r="M858" s="27"/>
      <c r="N858" s="27"/>
      <c r="AN858" s="27"/>
      <c r="AO858" s="27"/>
      <c r="AP858" s="27"/>
      <c r="BK858"/>
      <c r="BL858"/>
      <c r="BM858"/>
      <c r="BN858"/>
      <c r="BO858"/>
      <c r="BP858"/>
      <c r="BQ858"/>
    </row>
    <row r="859" spans="1:69" s="4" customFormat="1" ht="12.75">
      <c r="A859" s="27"/>
      <c r="B859" s="31"/>
      <c r="L859" s="27"/>
      <c r="M859" s="27"/>
      <c r="N859" s="27"/>
      <c r="AN859" s="27"/>
      <c r="AO859" s="27"/>
      <c r="AP859" s="27"/>
      <c r="BK859"/>
      <c r="BL859"/>
      <c r="BM859"/>
      <c r="BN859"/>
      <c r="BO859"/>
      <c r="BP859"/>
      <c r="BQ859"/>
    </row>
    <row r="860" spans="1:69" s="4" customFormat="1" ht="12.75">
      <c r="A860" s="27"/>
      <c r="B860" s="31"/>
      <c r="L860" s="27"/>
      <c r="M860" s="27"/>
      <c r="N860" s="27"/>
      <c r="AN860" s="27"/>
      <c r="AO860" s="27"/>
      <c r="AP860" s="27"/>
      <c r="BK860"/>
      <c r="BL860"/>
      <c r="BM860"/>
      <c r="BN860"/>
      <c r="BO860"/>
      <c r="BP860"/>
      <c r="BQ860"/>
    </row>
    <row r="861" spans="1:69" s="4" customFormat="1" ht="12.75">
      <c r="A861" s="27"/>
      <c r="B861" s="31"/>
      <c r="L861" s="27"/>
      <c r="M861" s="27"/>
      <c r="N861" s="27"/>
      <c r="AN861" s="27"/>
      <c r="AO861" s="27"/>
      <c r="AP861" s="27"/>
      <c r="BK861"/>
      <c r="BL861"/>
      <c r="BM861"/>
      <c r="BN861"/>
      <c r="BO861"/>
      <c r="BP861"/>
      <c r="BQ861"/>
    </row>
    <row r="862" spans="1:69" s="4" customFormat="1" ht="12.75">
      <c r="A862" s="27"/>
      <c r="B862" s="31"/>
      <c r="L862" s="27"/>
      <c r="M862" s="27"/>
      <c r="N862" s="27"/>
      <c r="AN862" s="27"/>
      <c r="AO862" s="27"/>
      <c r="AP862" s="27"/>
      <c r="BK862"/>
      <c r="BL862"/>
      <c r="BM862"/>
      <c r="BN862"/>
      <c r="BO862"/>
      <c r="BP862"/>
      <c r="BQ862"/>
    </row>
    <row r="863" spans="1:69" s="4" customFormat="1" ht="12.75">
      <c r="A863" s="27"/>
      <c r="B863" s="31"/>
      <c r="L863" s="27"/>
      <c r="M863" s="27"/>
      <c r="N863" s="27"/>
      <c r="AN863" s="27"/>
      <c r="AO863" s="27"/>
      <c r="AP863" s="27"/>
      <c r="BK863"/>
      <c r="BL863"/>
      <c r="BM863"/>
      <c r="BN863"/>
      <c r="BO863"/>
      <c r="BP863"/>
      <c r="BQ863"/>
    </row>
    <row r="864" spans="1:69" s="4" customFormat="1" ht="12.75">
      <c r="A864" s="27"/>
      <c r="B864" s="31"/>
      <c r="L864" s="27"/>
      <c r="M864" s="27"/>
      <c r="N864" s="27"/>
      <c r="AN864" s="27"/>
      <c r="AO864" s="27"/>
      <c r="AP864" s="27"/>
      <c r="BK864"/>
      <c r="BL864"/>
      <c r="BM864"/>
      <c r="BN864"/>
      <c r="BO864"/>
      <c r="BP864"/>
      <c r="BQ864"/>
    </row>
    <row r="865" spans="1:69" s="4" customFormat="1" ht="12.75">
      <c r="A865" s="27"/>
      <c r="B865" s="31"/>
      <c r="L865" s="27"/>
      <c r="M865" s="27"/>
      <c r="N865" s="27"/>
      <c r="AN865" s="27"/>
      <c r="AO865" s="27"/>
      <c r="AP865" s="27"/>
      <c r="BK865"/>
      <c r="BL865"/>
      <c r="BM865"/>
      <c r="BN865"/>
      <c r="BO865"/>
      <c r="BP865"/>
      <c r="BQ865"/>
    </row>
    <row r="866" spans="1:69" s="4" customFormat="1" ht="12.75">
      <c r="A866" s="27"/>
      <c r="B866" s="31"/>
      <c r="L866" s="27"/>
      <c r="M866" s="27"/>
      <c r="N866" s="27"/>
      <c r="AN866" s="27"/>
      <c r="AO866" s="27"/>
      <c r="AP866" s="27"/>
      <c r="BK866"/>
      <c r="BL866"/>
      <c r="BM866"/>
      <c r="BN866"/>
      <c r="BO866"/>
      <c r="BP866"/>
      <c r="BQ866"/>
    </row>
    <row r="867" spans="1:69" s="4" customFormat="1" ht="12.75">
      <c r="A867" s="27"/>
      <c r="B867" s="31"/>
      <c r="L867" s="27"/>
      <c r="M867" s="27"/>
      <c r="N867" s="27"/>
      <c r="AN867" s="27"/>
      <c r="AO867" s="27"/>
      <c r="AP867" s="27"/>
      <c r="BK867"/>
      <c r="BL867"/>
      <c r="BM867"/>
      <c r="BN867"/>
      <c r="BO867"/>
      <c r="BP867"/>
      <c r="BQ867"/>
    </row>
    <row r="868" spans="1:69" s="4" customFormat="1" ht="12.75">
      <c r="A868" s="27"/>
      <c r="B868" s="31"/>
      <c r="L868" s="27"/>
      <c r="M868" s="27"/>
      <c r="N868" s="27"/>
      <c r="AN868" s="27"/>
      <c r="AO868" s="27"/>
      <c r="AP868" s="27"/>
      <c r="BK868"/>
      <c r="BL868"/>
      <c r="BM868"/>
      <c r="BN868"/>
      <c r="BO868"/>
      <c r="BP868"/>
      <c r="BQ868"/>
    </row>
    <row r="869" spans="1:69" s="4" customFormat="1" ht="12.75">
      <c r="A869" s="27"/>
      <c r="B869" s="31"/>
      <c r="L869" s="27"/>
      <c r="M869" s="27"/>
      <c r="N869" s="27"/>
      <c r="AN869" s="27"/>
      <c r="AO869" s="27"/>
      <c r="AP869" s="27"/>
      <c r="BK869"/>
      <c r="BL869"/>
      <c r="BM869"/>
      <c r="BN869"/>
      <c r="BO869"/>
      <c r="BP869"/>
      <c r="BQ869"/>
    </row>
    <row r="870" spans="1:69" s="4" customFormat="1" ht="12.75">
      <c r="A870" s="27"/>
      <c r="B870" s="31"/>
      <c r="L870" s="27"/>
      <c r="M870" s="27"/>
      <c r="N870" s="27"/>
      <c r="AN870" s="27"/>
      <c r="AO870" s="27"/>
      <c r="AP870" s="27"/>
      <c r="BK870"/>
      <c r="BL870"/>
      <c r="BM870"/>
      <c r="BN870"/>
      <c r="BO870"/>
      <c r="BP870"/>
      <c r="BQ870"/>
    </row>
    <row r="871" spans="1:69" s="4" customFormat="1" ht="12.75">
      <c r="A871" s="27"/>
      <c r="B871" s="31"/>
      <c r="L871" s="27"/>
      <c r="M871" s="27"/>
      <c r="N871" s="27"/>
      <c r="AN871" s="27"/>
      <c r="AO871" s="27"/>
      <c r="AP871" s="27"/>
      <c r="BK871"/>
      <c r="BL871"/>
      <c r="BM871"/>
      <c r="BN871"/>
      <c r="BO871"/>
      <c r="BP871"/>
      <c r="BQ871"/>
    </row>
    <row r="872" spans="1:69" s="4" customFormat="1" ht="12.75">
      <c r="A872" s="27"/>
      <c r="B872" s="31"/>
      <c r="L872" s="27"/>
      <c r="M872" s="27"/>
      <c r="N872" s="27"/>
      <c r="AN872" s="27"/>
      <c r="AO872" s="27"/>
      <c r="AP872" s="27"/>
      <c r="BK872"/>
      <c r="BL872"/>
      <c r="BM872"/>
      <c r="BN872"/>
      <c r="BO872"/>
      <c r="BP872"/>
      <c r="BQ872"/>
    </row>
    <row r="873" spans="1:69" s="4" customFormat="1" ht="12.75">
      <c r="A873" s="27"/>
      <c r="B873" s="31"/>
      <c r="L873" s="27"/>
      <c r="M873" s="27"/>
      <c r="N873" s="27"/>
      <c r="AN873" s="27"/>
      <c r="AO873" s="27"/>
      <c r="AP873" s="27"/>
      <c r="BK873"/>
      <c r="BL873"/>
      <c r="BM873"/>
      <c r="BN873"/>
      <c r="BO873"/>
      <c r="BP873"/>
      <c r="BQ873"/>
    </row>
    <row r="874" spans="1:69" s="4" customFormat="1" ht="12.75">
      <c r="A874" s="27"/>
      <c r="B874" s="31"/>
      <c r="L874" s="27"/>
      <c r="M874" s="27"/>
      <c r="N874" s="27"/>
      <c r="AN874" s="27"/>
      <c r="AO874" s="27"/>
      <c r="AP874" s="27"/>
      <c r="BK874"/>
      <c r="BL874"/>
      <c r="BM874"/>
      <c r="BN874"/>
      <c r="BO874"/>
      <c r="BP874"/>
      <c r="BQ874"/>
    </row>
    <row r="875" spans="1:69" s="4" customFormat="1" ht="12.75">
      <c r="A875" s="27"/>
      <c r="B875" s="31"/>
      <c r="L875" s="27"/>
      <c r="M875" s="27"/>
      <c r="N875" s="27"/>
      <c r="AN875" s="27"/>
      <c r="AO875" s="27"/>
      <c r="AP875" s="27"/>
      <c r="BK875"/>
      <c r="BL875"/>
      <c r="BM875"/>
      <c r="BN875"/>
      <c r="BO875"/>
      <c r="BP875"/>
      <c r="BQ875"/>
    </row>
    <row r="876" spans="1:69" s="4" customFormat="1" ht="12.75">
      <c r="A876" s="27"/>
      <c r="B876" s="31"/>
      <c r="L876" s="27"/>
      <c r="M876" s="27"/>
      <c r="N876" s="27"/>
      <c r="AN876" s="27"/>
      <c r="AO876" s="27"/>
      <c r="AP876" s="27"/>
      <c r="BK876"/>
      <c r="BL876"/>
      <c r="BM876"/>
      <c r="BN876"/>
      <c r="BO876"/>
      <c r="BP876"/>
      <c r="BQ876"/>
    </row>
    <row r="877" spans="1:69" s="4" customFormat="1" ht="12.75">
      <c r="A877" s="27"/>
      <c r="B877" s="31"/>
      <c r="L877" s="27"/>
      <c r="M877" s="27"/>
      <c r="N877" s="27"/>
      <c r="AN877" s="27"/>
      <c r="AO877" s="27"/>
      <c r="AP877" s="27"/>
      <c r="BK877"/>
      <c r="BL877"/>
      <c r="BM877"/>
      <c r="BN877"/>
      <c r="BO877"/>
      <c r="BP877"/>
      <c r="BQ877"/>
    </row>
    <row r="878" spans="2:69" s="4" customFormat="1" ht="12.75">
      <c r="B878" s="31"/>
      <c r="L878" s="27"/>
      <c r="M878" s="27"/>
      <c r="N878" s="27"/>
      <c r="AN878" s="27"/>
      <c r="AO878" s="27"/>
      <c r="AP878" s="27"/>
      <c r="BK878"/>
      <c r="BL878"/>
      <c r="BM878"/>
      <c r="BN878"/>
      <c r="BO878"/>
      <c r="BP878"/>
      <c r="BQ878"/>
    </row>
    <row r="879" spans="2:69" s="4" customFormat="1" ht="12.75">
      <c r="B879" s="31"/>
      <c r="L879" s="27"/>
      <c r="M879" s="27"/>
      <c r="N879" s="27"/>
      <c r="AN879" s="27"/>
      <c r="AO879" s="27"/>
      <c r="AP879" s="27"/>
      <c r="BK879"/>
      <c r="BL879"/>
      <c r="BM879"/>
      <c r="BN879"/>
      <c r="BO879"/>
      <c r="BP879"/>
      <c r="BQ879"/>
    </row>
    <row r="880" spans="2:69" s="4" customFormat="1" ht="12.75">
      <c r="B880" s="31"/>
      <c r="L880" s="27"/>
      <c r="M880" s="27"/>
      <c r="N880" s="27"/>
      <c r="AN880" s="27"/>
      <c r="AO880" s="27"/>
      <c r="AP880" s="27"/>
      <c r="BK880"/>
      <c r="BL880"/>
      <c r="BM880"/>
      <c r="BN880"/>
      <c r="BO880"/>
      <c r="BP880"/>
      <c r="BQ880"/>
    </row>
    <row r="881" spans="2:69" s="4" customFormat="1" ht="12.75">
      <c r="B881" s="31"/>
      <c r="L881" s="27"/>
      <c r="M881" s="27"/>
      <c r="N881" s="27"/>
      <c r="AN881" s="27"/>
      <c r="AO881" s="27"/>
      <c r="AP881" s="27"/>
      <c r="BK881"/>
      <c r="BL881"/>
      <c r="BM881"/>
      <c r="BN881"/>
      <c r="BO881"/>
      <c r="BP881"/>
      <c r="BQ881"/>
    </row>
    <row r="882" spans="2:69" s="4" customFormat="1" ht="12.75">
      <c r="B882" s="31"/>
      <c r="L882" s="27"/>
      <c r="M882" s="27"/>
      <c r="N882" s="27"/>
      <c r="AN882" s="27"/>
      <c r="AO882" s="27"/>
      <c r="AP882" s="27"/>
      <c r="BK882"/>
      <c r="BL882"/>
      <c r="BM882"/>
      <c r="BN882"/>
      <c r="BO882"/>
      <c r="BP882"/>
      <c r="BQ882"/>
    </row>
    <row r="883" spans="2:69" s="4" customFormat="1" ht="12.75">
      <c r="B883" s="31"/>
      <c r="L883" s="27"/>
      <c r="M883" s="27"/>
      <c r="N883" s="27"/>
      <c r="AN883" s="27"/>
      <c r="AO883" s="27"/>
      <c r="AP883" s="27"/>
      <c r="BK883"/>
      <c r="BL883"/>
      <c r="BM883"/>
      <c r="BN883"/>
      <c r="BO883"/>
      <c r="BP883"/>
      <c r="BQ883"/>
    </row>
    <row r="884" spans="2:69" s="4" customFormat="1" ht="12.75">
      <c r="B884" s="31"/>
      <c r="L884" s="27"/>
      <c r="M884" s="27"/>
      <c r="N884" s="27"/>
      <c r="AN884" s="27"/>
      <c r="AO884" s="27"/>
      <c r="AP884" s="27"/>
      <c r="BK884"/>
      <c r="BL884"/>
      <c r="BM884"/>
      <c r="BN884"/>
      <c r="BO884"/>
      <c r="BP884"/>
      <c r="BQ884"/>
    </row>
    <row r="885" spans="2:69" s="4" customFormat="1" ht="12.75">
      <c r="B885" s="31"/>
      <c r="L885" s="27"/>
      <c r="M885" s="27"/>
      <c r="N885" s="27"/>
      <c r="AN885" s="27"/>
      <c r="AO885" s="27"/>
      <c r="AP885" s="27"/>
      <c r="BK885"/>
      <c r="BL885"/>
      <c r="BM885"/>
      <c r="BN885"/>
      <c r="BO885"/>
      <c r="BP885"/>
      <c r="BQ885"/>
    </row>
    <row r="886" spans="2:69" s="4" customFormat="1" ht="12.75">
      <c r="B886" s="31"/>
      <c r="L886" s="27"/>
      <c r="M886" s="27"/>
      <c r="N886" s="27"/>
      <c r="AN886" s="27"/>
      <c r="AO886" s="27"/>
      <c r="AP886" s="27"/>
      <c r="BK886"/>
      <c r="BL886"/>
      <c r="BM886"/>
      <c r="BN886"/>
      <c r="BO886"/>
      <c r="BP886"/>
      <c r="BQ886"/>
    </row>
    <row r="887" spans="2:69" s="4" customFormat="1" ht="12.75">
      <c r="B887" s="31"/>
      <c r="L887" s="27"/>
      <c r="M887" s="27"/>
      <c r="N887" s="27"/>
      <c r="AN887" s="27"/>
      <c r="AO887" s="27"/>
      <c r="AP887" s="27"/>
      <c r="BK887"/>
      <c r="BL887"/>
      <c r="BM887"/>
      <c r="BN887"/>
      <c r="BO887"/>
      <c r="BP887"/>
      <c r="BQ887"/>
    </row>
    <row r="888" spans="2:69" s="4" customFormat="1" ht="12.75">
      <c r="B888" s="31"/>
      <c r="L888" s="27"/>
      <c r="M888" s="27"/>
      <c r="N888" s="27"/>
      <c r="AN888" s="27"/>
      <c r="AO888" s="27"/>
      <c r="AP888" s="27"/>
      <c r="BK888"/>
      <c r="BL888"/>
      <c r="BM888"/>
      <c r="BN888"/>
      <c r="BO888"/>
      <c r="BP888"/>
      <c r="BQ888"/>
    </row>
    <row r="889" spans="2:69" s="4" customFormat="1" ht="12.75">
      <c r="B889" s="31"/>
      <c r="L889" s="27"/>
      <c r="M889" s="27"/>
      <c r="N889" s="27"/>
      <c r="AN889" s="27"/>
      <c r="AO889" s="27"/>
      <c r="AP889" s="27"/>
      <c r="BK889"/>
      <c r="BL889"/>
      <c r="BM889"/>
      <c r="BN889"/>
      <c r="BO889"/>
      <c r="BP889"/>
      <c r="BQ889"/>
    </row>
    <row r="890" spans="2:69" s="4" customFormat="1" ht="12.75">
      <c r="B890" s="31"/>
      <c r="L890" s="27"/>
      <c r="M890" s="27"/>
      <c r="N890" s="27"/>
      <c r="AN890" s="27"/>
      <c r="AO890" s="27"/>
      <c r="AP890" s="27"/>
      <c r="BK890"/>
      <c r="BL890"/>
      <c r="BM890"/>
      <c r="BN890"/>
      <c r="BO890"/>
      <c r="BP890"/>
      <c r="BQ890"/>
    </row>
    <row r="891" spans="2:69" s="4" customFormat="1" ht="12.75">
      <c r="B891" s="31"/>
      <c r="L891" s="27"/>
      <c r="M891" s="27"/>
      <c r="N891" s="27"/>
      <c r="AN891" s="27"/>
      <c r="AO891" s="27"/>
      <c r="AP891" s="27"/>
      <c r="BK891"/>
      <c r="BL891"/>
      <c r="BM891"/>
      <c r="BN891"/>
      <c r="BO891"/>
      <c r="BP891"/>
      <c r="BQ891"/>
    </row>
    <row r="892" spans="2:69" s="4" customFormat="1" ht="12.75">
      <c r="B892" s="31"/>
      <c r="L892" s="27"/>
      <c r="M892" s="27"/>
      <c r="N892" s="27"/>
      <c r="AN892" s="27"/>
      <c r="AO892" s="27"/>
      <c r="AP892" s="27"/>
      <c r="BK892"/>
      <c r="BL892"/>
      <c r="BM892"/>
      <c r="BN892"/>
      <c r="BO892"/>
      <c r="BP892"/>
      <c r="BQ892"/>
    </row>
    <row r="893" spans="2:69" s="4" customFormat="1" ht="12.75">
      <c r="B893" s="31"/>
      <c r="L893" s="27"/>
      <c r="M893" s="27"/>
      <c r="N893" s="27"/>
      <c r="AN893" s="27"/>
      <c r="AO893" s="27"/>
      <c r="AP893" s="27"/>
      <c r="BK893"/>
      <c r="BL893"/>
      <c r="BM893"/>
      <c r="BN893"/>
      <c r="BO893"/>
      <c r="BP893"/>
      <c r="BQ893"/>
    </row>
    <row r="894" spans="2:69" s="4" customFormat="1" ht="12.75">
      <c r="B894" s="31"/>
      <c r="L894" s="27"/>
      <c r="M894" s="27"/>
      <c r="N894" s="27"/>
      <c r="AN894" s="27"/>
      <c r="AO894" s="27"/>
      <c r="AP894" s="27"/>
      <c r="BK894"/>
      <c r="BL894"/>
      <c r="BM894"/>
      <c r="BN894"/>
      <c r="BO894"/>
      <c r="BP894"/>
      <c r="BQ894"/>
    </row>
    <row r="895" spans="2:69" s="4" customFormat="1" ht="12.75">
      <c r="B895" s="31"/>
      <c r="L895" s="27"/>
      <c r="M895" s="27"/>
      <c r="N895" s="27"/>
      <c r="AN895" s="27"/>
      <c r="AO895" s="27"/>
      <c r="AP895" s="27"/>
      <c r="BK895"/>
      <c r="BL895"/>
      <c r="BM895"/>
      <c r="BN895"/>
      <c r="BO895"/>
      <c r="BP895"/>
      <c r="BQ895"/>
    </row>
    <row r="896" spans="2:69" s="4" customFormat="1" ht="12.75">
      <c r="B896" s="31"/>
      <c r="L896" s="27"/>
      <c r="M896" s="27"/>
      <c r="N896" s="27"/>
      <c r="AN896" s="27"/>
      <c r="AO896" s="27"/>
      <c r="AP896" s="27"/>
      <c r="BK896"/>
      <c r="BL896"/>
      <c r="BM896"/>
      <c r="BN896"/>
      <c r="BO896"/>
      <c r="BP896"/>
      <c r="BQ896"/>
    </row>
    <row r="897" spans="2:69" s="4" customFormat="1" ht="12.75">
      <c r="B897" s="31"/>
      <c r="L897" s="27"/>
      <c r="M897" s="27"/>
      <c r="N897" s="27"/>
      <c r="AN897" s="27"/>
      <c r="AO897" s="27"/>
      <c r="AP897" s="27"/>
      <c r="BK897"/>
      <c r="BL897"/>
      <c r="BM897"/>
      <c r="BN897"/>
      <c r="BO897"/>
      <c r="BP897"/>
      <c r="BQ897"/>
    </row>
    <row r="898" spans="2:69" s="4" customFormat="1" ht="12.75">
      <c r="B898" s="31"/>
      <c r="L898" s="27"/>
      <c r="M898" s="27"/>
      <c r="N898" s="27"/>
      <c r="AN898" s="27"/>
      <c r="AO898" s="27"/>
      <c r="AP898" s="27"/>
      <c r="BK898"/>
      <c r="BL898"/>
      <c r="BM898"/>
      <c r="BN898"/>
      <c r="BO898"/>
      <c r="BP898"/>
      <c r="BQ898"/>
    </row>
    <row r="899" spans="2:69" s="4" customFormat="1" ht="12.75">
      <c r="B899" s="31"/>
      <c r="L899" s="27"/>
      <c r="M899" s="27"/>
      <c r="N899" s="27"/>
      <c r="AN899" s="27"/>
      <c r="AO899" s="27"/>
      <c r="AP899" s="27"/>
      <c r="BK899"/>
      <c r="BL899"/>
      <c r="BM899"/>
      <c r="BN899"/>
      <c r="BO899"/>
      <c r="BP899"/>
      <c r="BQ899"/>
    </row>
    <row r="900" spans="2:69" s="4" customFormat="1" ht="12.75">
      <c r="B900" s="31"/>
      <c r="L900" s="27"/>
      <c r="M900" s="27"/>
      <c r="N900" s="27"/>
      <c r="AN900" s="27"/>
      <c r="AO900" s="27"/>
      <c r="AP900" s="27"/>
      <c r="BK900"/>
      <c r="BL900"/>
      <c r="BM900"/>
      <c r="BN900"/>
      <c r="BO900"/>
      <c r="BP900"/>
      <c r="BQ900"/>
    </row>
    <row r="901" spans="2:69" s="4" customFormat="1" ht="12.75">
      <c r="B901" s="31"/>
      <c r="L901" s="27"/>
      <c r="M901" s="27"/>
      <c r="N901" s="27"/>
      <c r="AN901" s="27"/>
      <c r="AO901" s="27"/>
      <c r="AP901" s="27"/>
      <c r="BK901"/>
      <c r="BL901"/>
      <c r="BM901"/>
      <c r="BN901"/>
      <c r="BO901"/>
      <c r="BP901"/>
      <c r="BQ901"/>
    </row>
    <row r="902" spans="2:69" s="4" customFormat="1" ht="12.75">
      <c r="B902" s="31"/>
      <c r="L902" s="27"/>
      <c r="M902" s="27"/>
      <c r="N902" s="27"/>
      <c r="AN902" s="27"/>
      <c r="AO902" s="27"/>
      <c r="AP902" s="27"/>
      <c r="BK902"/>
      <c r="BL902"/>
      <c r="BM902"/>
      <c r="BN902"/>
      <c r="BO902"/>
      <c r="BP902"/>
      <c r="BQ902"/>
    </row>
    <row r="903" spans="2:69" s="4" customFormat="1" ht="12.75">
      <c r="B903" s="31"/>
      <c r="L903" s="27"/>
      <c r="M903" s="27"/>
      <c r="N903" s="27"/>
      <c r="AN903" s="27"/>
      <c r="AO903" s="27"/>
      <c r="AP903" s="27"/>
      <c r="BK903"/>
      <c r="BL903"/>
      <c r="BM903"/>
      <c r="BN903"/>
      <c r="BO903"/>
      <c r="BP903"/>
      <c r="BQ903"/>
    </row>
    <row r="904" spans="2:69" s="4" customFormat="1" ht="12.75">
      <c r="B904" s="31"/>
      <c r="L904" s="27"/>
      <c r="M904" s="27"/>
      <c r="N904" s="27"/>
      <c r="AN904" s="27"/>
      <c r="AO904" s="27"/>
      <c r="AP904" s="27"/>
      <c r="BK904"/>
      <c r="BL904"/>
      <c r="BM904"/>
      <c r="BN904"/>
      <c r="BO904"/>
      <c r="BP904"/>
      <c r="BQ904"/>
    </row>
    <row r="905" spans="2:69" s="4" customFormat="1" ht="12.75">
      <c r="B905" s="31"/>
      <c r="L905" s="27"/>
      <c r="M905" s="27"/>
      <c r="N905" s="27"/>
      <c r="AN905" s="27"/>
      <c r="AO905" s="27"/>
      <c r="AP905" s="27"/>
      <c r="BK905"/>
      <c r="BL905"/>
      <c r="BM905"/>
      <c r="BN905"/>
      <c r="BO905"/>
      <c r="BP905"/>
      <c r="BQ905"/>
    </row>
    <row r="906" spans="2:69" s="4" customFormat="1" ht="12.75">
      <c r="B906" s="31"/>
      <c r="L906" s="27"/>
      <c r="M906" s="27"/>
      <c r="N906" s="27"/>
      <c r="AN906" s="27"/>
      <c r="AO906" s="27"/>
      <c r="AP906" s="27"/>
      <c r="BK906"/>
      <c r="BL906"/>
      <c r="BM906"/>
      <c r="BN906"/>
      <c r="BO906"/>
      <c r="BP906"/>
      <c r="BQ906"/>
    </row>
    <row r="907" spans="2:69" s="4" customFormat="1" ht="12.75">
      <c r="B907" s="31"/>
      <c r="L907" s="27"/>
      <c r="M907" s="27"/>
      <c r="N907" s="27"/>
      <c r="AN907" s="27"/>
      <c r="AO907" s="27"/>
      <c r="AP907" s="27"/>
      <c r="BK907"/>
      <c r="BL907"/>
      <c r="BM907"/>
      <c r="BN907"/>
      <c r="BO907"/>
      <c r="BP907"/>
      <c r="BQ907"/>
    </row>
    <row r="908" spans="2:69" s="4" customFormat="1" ht="12.75">
      <c r="B908" s="31"/>
      <c r="L908" s="27"/>
      <c r="M908" s="27"/>
      <c r="N908" s="27"/>
      <c r="AN908" s="27"/>
      <c r="AO908" s="27"/>
      <c r="AP908" s="27"/>
      <c r="BK908"/>
      <c r="BL908"/>
      <c r="BM908"/>
      <c r="BN908"/>
      <c r="BO908"/>
      <c r="BP908"/>
      <c r="BQ908"/>
    </row>
    <row r="909" spans="2:69" s="4" customFormat="1" ht="12.75">
      <c r="B909" s="31"/>
      <c r="L909" s="27"/>
      <c r="M909" s="27"/>
      <c r="N909" s="27"/>
      <c r="AN909" s="27"/>
      <c r="AO909" s="27"/>
      <c r="AP909" s="27"/>
      <c r="BK909"/>
      <c r="BL909"/>
      <c r="BM909"/>
      <c r="BN909"/>
      <c r="BO909"/>
      <c r="BP909"/>
      <c r="BQ909"/>
    </row>
    <row r="910" spans="2:69" s="4" customFormat="1" ht="12.75">
      <c r="B910" s="31"/>
      <c r="L910" s="27"/>
      <c r="M910" s="27"/>
      <c r="N910" s="27"/>
      <c r="AN910" s="27"/>
      <c r="AO910" s="27"/>
      <c r="AP910" s="27"/>
      <c r="BK910"/>
      <c r="BL910"/>
      <c r="BM910"/>
      <c r="BN910"/>
      <c r="BO910"/>
      <c r="BP910"/>
      <c r="BQ910"/>
    </row>
    <row r="911" spans="2:69" s="4" customFormat="1" ht="12.75">
      <c r="B911" s="31"/>
      <c r="L911" s="27"/>
      <c r="M911" s="27"/>
      <c r="N911" s="27"/>
      <c r="AN911" s="27"/>
      <c r="AO911" s="27"/>
      <c r="AP911" s="27"/>
      <c r="BK911"/>
      <c r="BL911"/>
      <c r="BM911"/>
      <c r="BN911"/>
      <c r="BO911"/>
      <c r="BP911"/>
      <c r="BQ911"/>
    </row>
    <row r="912" spans="2:69" s="4" customFormat="1" ht="12.75">
      <c r="B912" s="31"/>
      <c r="L912" s="27"/>
      <c r="M912" s="27"/>
      <c r="N912" s="27"/>
      <c r="AN912" s="27"/>
      <c r="AO912" s="27"/>
      <c r="AP912" s="27"/>
      <c r="BK912"/>
      <c r="BL912"/>
      <c r="BM912"/>
      <c r="BN912"/>
      <c r="BO912"/>
      <c r="BP912"/>
      <c r="BQ912"/>
    </row>
    <row r="913" spans="2:69" s="4" customFormat="1" ht="12.75">
      <c r="B913" s="31"/>
      <c r="L913" s="27"/>
      <c r="M913" s="27"/>
      <c r="N913" s="27"/>
      <c r="AN913" s="27"/>
      <c r="AO913" s="27"/>
      <c r="AP913" s="27"/>
      <c r="BK913"/>
      <c r="BL913"/>
      <c r="BM913"/>
      <c r="BN913"/>
      <c r="BO913"/>
      <c r="BP913"/>
      <c r="BQ913"/>
    </row>
    <row r="914" spans="2:69" s="4" customFormat="1" ht="12.75">
      <c r="B914" s="31"/>
      <c r="L914" s="27"/>
      <c r="M914" s="27"/>
      <c r="N914" s="27"/>
      <c r="AN914" s="27"/>
      <c r="AO914" s="27"/>
      <c r="AP914" s="27"/>
      <c r="BK914"/>
      <c r="BL914"/>
      <c r="BM914"/>
      <c r="BN914"/>
      <c r="BO914"/>
      <c r="BP914"/>
      <c r="BQ914"/>
    </row>
    <row r="915" spans="2:69" s="4" customFormat="1" ht="12.75">
      <c r="B915" s="31"/>
      <c r="L915" s="27"/>
      <c r="M915" s="27"/>
      <c r="N915" s="27"/>
      <c r="AN915" s="27"/>
      <c r="AO915" s="27"/>
      <c r="AP915" s="27"/>
      <c r="BK915"/>
      <c r="BL915"/>
      <c r="BM915"/>
      <c r="BN915"/>
      <c r="BO915"/>
      <c r="BP915"/>
      <c r="BQ915"/>
    </row>
    <row r="916" spans="2:69" s="4" customFormat="1" ht="12.75">
      <c r="B916" s="31"/>
      <c r="L916" s="27"/>
      <c r="M916" s="27"/>
      <c r="N916" s="27"/>
      <c r="AN916" s="27"/>
      <c r="AO916" s="27"/>
      <c r="AP916" s="27"/>
      <c r="BK916"/>
      <c r="BL916"/>
      <c r="BM916"/>
      <c r="BN916"/>
      <c r="BO916"/>
      <c r="BP916"/>
      <c r="BQ916"/>
    </row>
    <row r="917" spans="2:69" s="4" customFormat="1" ht="12.75">
      <c r="B917" s="31"/>
      <c r="L917" s="27"/>
      <c r="M917" s="27"/>
      <c r="N917" s="27"/>
      <c r="AN917" s="27"/>
      <c r="AO917" s="27"/>
      <c r="AP917" s="27"/>
      <c r="BK917"/>
      <c r="BL917"/>
      <c r="BM917"/>
      <c r="BN917"/>
      <c r="BO917"/>
      <c r="BP917"/>
      <c r="BQ917"/>
    </row>
    <row r="918" spans="2:69" s="4" customFormat="1" ht="12.75">
      <c r="B918" s="31"/>
      <c r="L918" s="27"/>
      <c r="M918" s="27"/>
      <c r="N918" s="27"/>
      <c r="AN918" s="27"/>
      <c r="AO918" s="27"/>
      <c r="AP918" s="27"/>
      <c r="BK918"/>
      <c r="BL918"/>
      <c r="BM918"/>
      <c r="BN918"/>
      <c r="BO918"/>
      <c r="BP918"/>
      <c r="BQ918"/>
    </row>
    <row r="919" spans="2:69" s="4" customFormat="1" ht="12.75">
      <c r="B919" s="31"/>
      <c r="L919" s="27"/>
      <c r="M919" s="27"/>
      <c r="N919" s="27"/>
      <c r="AN919" s="27"/>
      <c r="AO919" s="27"/>
      <c r="AP919" s="27"/>
      <c r="BK919"/>
      <c r="BL919"/>
      <c r="BM919"/>
      <c r="BN919"/>
      <c r="BO919"/>
      <c r="BP919"/>
      <c r="BQ919"/>
    </row>
    <row r="920" spans="2:69" s="4" customFormat="1" ht="12.75">
      <c r="B920" s="31"/>
      <c r="L920" s="27"/>
      <c r="M920" s="27"/>
      <c r="N920" s="27"/>
      <c r="AN920" s="27"/>
      <c r="AO920" s="27"/>
      <c r="AP920" s="27"/>
      <c r="BK920"/>
      <c r="BL920"/>
      <c r="BM920"/>
      <c r="BN920"/>
      <c r="BO920"/>
      <c r="BP920"/>
      <c r="BQ920"/>
    </row>
    <row r="921" spans="2:69" s="4" customFormat="1" ht="12.75">
      <c r="B921" s="31"/>
      <c r="L921" s="27"/>
      <c r="M921" s="27"/>
      <c r="N921" s="27"/>
      <c r="AN921" s="27"/>
      <c r="AO921" s="27"/>
      <c r="AP921" s="27"/>
      <c r="BK921"/>
      <c r="BL921"/>
      <c r="BM921"/>
      <c r="BN921"/>
      <c r="BO921"/>
      <c r="BP921"/>
      <c r="BQ921"/>
    </row>
    <row r="922" spans="2:69" s="4" customFormat="1" ht="12.75">
      <c r="B922" s="31"/>
      <c r="L922" s="27"/>
      <c r="M922" s="27"/>
      <c r="N922" s="27"/>
      <c r="AN922" s="27"/>
      <c r="AO922" s="27"/>
      <c r="AP922" s="27"/>
      <c r="BK922"/>
      <c r="BL922"/>
      <c r="BM922"/>
      <c r="BN922"/>
      <c r="BO922"/>
      <c r="BP922"/>
      <c r="BQ922"/>
    </row>
    <row r="923" spans="2:69" s="4" customFormat="1" ht="12.75">
      <c r="B923" s="31"/>
      <c r="L923" s="27"/>
      <c r="M923" s="27"/>
      <c r="N923" s="27"/>
      <c r="AN923" s="27"/>
      <c r="AO923" s="27"/>
      <c r="AP923" s="27"/>
      <c r="BK923"/>
      <c r="BL923"/>
      <c r="BM923"/>
      <c r="BN923"/>
      <c r="BO923"/>
      <c r="BP923"/>
      <c r="BQ923"/>
    </row>
    <row r="924" spans="2:69" s="4" customFormat="1" ht="12.75">
      <c r="B924" s="31"/>
      <c r="L924" s="27"/>
      <c r="M924" s="27"/>
      <c r="N924" s="27"/>
      <c r="AN924" s="27"/>
      <c r="AO924" s="27"/>
      <c r="AP924" s="27"/>
      <c r="BK924"/>
      <c r="BL924"/>
      <c r="BM924"/>
      <c r="BN924"/>
      <c r="BO924"/>
      <c r="BP924"/>
      <c r="BQ924"/>
    </row>
    <row r="925" spans="2:69" s="4" customFormat="1" ht="12.75">
      <c r="B925" s="31"/>
      <c r="L925" s="27"/>
      <c r="M925" s="27"/>
      <c r="N925" s="27"/>
      <c r="AN925" s="27"/>
      <c r="AO925" s="27"/>
      <c r="AP925" s="27"/>
      <c r="BK925"/>
      <c r="BL925"/>
      <c r="BM925"/>
      <c r="BN925"/>
      <c r="BO925"/>
      <c r="BP925"/>
      <c r="BQ925"/>
    </row>
    <row r="926" spans="2:69" s="4" customFormat="1" ht="12.75">
      <c r="B926" s="31"/>
      <c r="L926" s="27"/>
      <c r="M926" s="27"/>
      <c r="N926" s="27"/>
      <c r="AN926" s="27"/>
      <c r="AO926" s="27"/>
      <c r="AP926" s="27"/>
      <c r="BK926"/>
      <c r="BL926"/>
      <c r="BM926"/>
      <c r="BN926"/>
      <c r="BO926"/>
      <c r="BP926"/>
      <c r="BQ926"/>
    </row>
    <row r="927" spans="2:69" s="4" customFormat="1" ht="12.75">
      <c r="B927" s="31"/>
      <c r="L927" s="27"/>
      <c r="M927" s="27"/>
      <c r="N927" s="27"/>
      <c r="AN927" s="27"/>
      <c r="AO927" s="27"/>
      <c r="AP927" s="27"/>
      <c r="BK927"/>
      <c r="BL927"/>
      <c r="BM927"/>
      <c r="BN927"/>
      <c r="BO927"/>
      <c r="BP927"/>
      <c r="BQ927"/>
    </row>
    <row r="928" spans="2:69" s="4" customFormat="1" ht="12.75">
      <c r="B928" s="31"/>
      <c r="L928" s="27"/>
      <c r="M928" s="27"/>
      <c r="N928" s="27"/>
      <c r="AN928" s="27"/>
      <c r="AO928" s="27"/>
      <c r="AP928" s="27"/>
      <c r="BK928"/>
      <c r="BL928"/>
      <c r="BM928"/>
      <c r="BN928"/>
      <c r="BO928"/>
      <c r="BP928"/>
      <c r="BQ928"/>
    </row>
    <row r="929" spans="2:69" s="4" customFormat="1" ht="12.75">
      <c r="B929" s="31"/>
      <c r="L929" s="27"/>
      <c r="M929" s="27"/>
      <c r="N929" s="27"/>
      <c r="AN929" s="27"/>
      <c r="AO929" s="27"/>
      <c r="AP929" s="27"/>
      <c r="BK929"/>
      <c r="BL929"/>
      <c r="BM929"/>
      <c r="BN929"/>
      <c r="BO929"/>
      <c r="BP929"/>
      <c r="BQ929"/>
    </row>
    <row r="930" spans="2:69" s="4" customFormat="1" ht="12.75">
      <c r="B930" s="31"/>
      <c r="L930" s="27"/>
      <c r="M930" s="27"/>
      <c r="N930" s="27"/>
      <c r="AN930" s="27"/>
      <c r="AO930" s="27"/>
      <c r="AP930" s="27"/>
      <c r="BK930"/>
      <c r="BL930"/>
      <c r="BM930"/>
      <c r="BN930"/>
      <c r="BO930"/>
      <c r="BP930"/>
      <c r="BQ930"/>
    </row>
    <row r="931" spans="2:69" s="4" customFormat="1" ht="12.75">
      <c r="B931" s="31"/>
      <c r="L931" s="27"/>
      <c r="M931" s="27"/>
      <c r="N931" s="27"/>
      <c r="AN931" s="27"/>
      <c r="AO931" s="27"/>
      <c r="AP931" s="27"/>
      <c r="BK931"/>
      <c r="BL931"/>
      <c r="BM931"/>
      <c r="BN931"/>
      <c r="BO931"/>
      <c r="BP931"/>
      <c r="BQ931"/>
    </row>
    <row r="932" spans="2:69" s="4" customFormat="1" ht="12.75">
      <c r="B932" s="31"/>
      <c r="L932" s="27"/>
      <c r="M932" s="27"/>
      <c r="N932" s="27"/>
      <c r="AN932" s="27"/>
      <c r="AO932" s="27"/>
      <c r="AP932" s="27"/>
      <c r="BK932"/>
      <c r="BL932"/>
      <c r="BM932"/>
      <c r="BN932"/>
      <c r="BO932"/>
      <c r="BP932"/>
      <c r="BQ932"/>
    </row>
    <row r="933" spans="2:69" s="4" customFormat="1" ht="12.75">
      <c r="B933" s="31"/>
      <c r="L933" s="27"/>
      <c r="M933" s="27"/>
      <c r="N933" s="27"/>
      <c r="AN933" s="27"/>
      <c r="AO933" s="27"/>
      <c r="AP933" s="27"/>
      <c r="BK933"/>
      <c r="BL933"/>
      <c r="BM933"/>
      <c r="BN933"/>
      <c r="BO933"/>
      <c r="BP933"/>
      <c r="BQ933"/>
    </row>
    <row r="934" spans="2:69" s="4" customFormat="1" ht="12.75">
      <c r="B934" s="31"/>
      <c r="L934" s="27"/>
      <c r="M934" s="27"/>
      <c r="N934" s="27"/>
      <c r="AN934" s="27"/>
      <c r="AO934" s="27"/>
      <c r="AP934" s="27"/>
      <c r="BK934"/>
      <c r="BL934"/>
      <c r="BM934"/>
      <c r="BN934"/>
      <c r="BO934"/>
      <c r="BP934"/>
      <c r="BQ934"/>
    </row>
    <row r="935" spans="2:69" s="4" customFormat="1" ht="12.75">
      <c r="B935" s="31"/>
      <c r="L935" s="27"/>
      <c r="M935" s="27"/>
      <c r="N935" s="27"/>
      <c r="AN935" s="27"/>
      <c r="AO935" s="27"/>
      <c r="AP935" s="27"/>
      <c r="BK935"/>
      <c r="BL935"/>
      <c r="BM935"/>
      <c r="BN935"/>
      <c r="BO935"/>
      <c r="BP935"/>
      <c r="BQ935"/>
    </row>
    <row r="936" spans="2:69" s="4" customFormat="1" ht="12.75">
      <c r="B936" s="31"/>
      <c r="L936" s="27"/>
      <c r="M936" s="27"/>
      <c r="N936" s="27"/>
      <c r="AN936" s="27"/>
      <c r="AO936" s="27"/>
      <c r="AP936" s="27"/>
      <c r="BK936"/>
      <c r="BL936"/>
      <c r="BM936"/>
      <c r="BN936"/>
      <c r="BO936"/>
      <c r="BP936"/>
      <c r="BQ936"/>
    </row>
    <row r="937" spans="2:69" s="4" customFormat="1" ht="12.75">
      <c r="B937" s="31"/>
      <c r="L937" s="27"/>
      <c r="M937" s="27"/>
      <c r="N937" s="27"/>
      <c r="AN937" s="27"/>
      <c r="AO937" s="27"/>
      <c r="AP937" s="27"/>
      <c r="BK937"/>
      <c r="BL937"/>
      <c r="BM937"/>
      <c r="BN937"/>
      <c r="BO937"/>
      <c r="BP937"/>
      <c r="BQ937"/>
    </row>
    <row r="938" spans="2:69" s="4" customFormat="1" ht="12.75">
      <c r="B938" s="31"/>
      <c r="L938" s="27"/>
      <c r="M938" s="27"/>
      <c r="N938" s="27"/>
      <c r="AN938" s="27"/>
      <c r="AO938" s="27"/>
      <c r="AP938" s="27"/>
      <c r="BK938"/>
      <c r="BL938"/>
      <c r="BM938"/>
      <c r="BN938"/>
      <c r="BO938"/>
      <c r="BP938"/>
      <c r="BQ938"/>
    </row>
    <row r="939" spans="2:69" s="4" customFormat="1" ht="12.75">
      <c r="B939" s="31"/>
      <c r="L939" s="27"/>
      <c r="M939" s="27"/>
      <c r="N939" s="27"/>
      <c r="AN939" s="27"/>
      <c r="AO939" s="27"/>
      <c r="AP939" s="27"/>
      <c r="BK939"/>
      <c r="BL939"/>
      <c r="BM939"/>
      <c r="BN939"/>
      <c r="BO939"/>
      <c r="BP939"/>
      <c r="BQ939"/>
    </row>
    <row r="940" spans="2:69" s="4" customFormat="1" ht="12.75">
      <c r="B940" s="31"/>
      <c r="L940" s="27"/>
      <c r="M940" s="27"/>
      <c r="N940" s="27"/>
      <c r="AN940" s="27"/>
      <c r="AO940" s="27"/>
      <c r="AP940" s="27"/>
      <c r="BK940"/>
      <c r="BL940"/>
      <c r="BM940"/>
      <c r="BN940"/>
      <c r="BO940"/>
      <c r="BP940"/>
      <c r="BQ940"/>
    </row>
    <row r="941" spans="2:69" s="4" customFormat="1" ht="12.75">
      <c r="B941" s="31"/>
      <c r="L941" s="27"/>
      <c r="M941" s="27"/>
      <c r="N941" s="27"/>
      <c r="AN941" s="27"/>
      <c r="AO941" s="27"/>
      <c r="AP941" s="27"/>
      <c r="BK941"/>
      <c r="BL941"/>
      <c r="BM941"/>
      <c r="BN941"/>
      <c r="BO941"/>
      <c r="BP941"/>
      <c r="BQ941"/>
    </row>
    <row r="942" spans="2:69" s="4" customFormat="1" ht="12.75">
      <c r="B942" s="31"/>
      <c r="L942" s="27"/>
      <c r="M942" s="27"/>
      <c r="N942" s="27"/>
      <c r="AN942" s="27"/>
      <c r="AO942" s="27"/>
      <c r="AP942" s="27"/>
      <c r="BK942"/>
      <c r="BL942"/>
      <c r="BM942"/>
      <c r="BN942"/>
      <c r="BO942"/>
      <c r="BP942"/>
      <c r="BQ942"/>
    </row>
    <row r="943" spans="2:69" s="4" customFormat="1" ht="12.75">
      <c r="B943" s="31"/>
      <c r="L943" s="27"/>
      <c r="M943" s="27"/>
      <c r="N943" s="27"/>
      <c r="AN943" s="27"/>
      <c r="AO943" s="27"/>
      <c r="AP943" s="27"/>
      <c r="BK943"/>
      <c r="BL943"/>
      <c r="BM943"/>
      <c r="BN943"/>
      <c r="BO943"/>
      <c r="BP943"/>
      <c r="BQ943"/>
    </row>
    <row r="944" spans="2:69" s="4" customFormat="1" ht="12.75">
      <c r="B944" s="31"/>
      <c r="L944" s="27"/>
      <c r="M944" s="27"/>
      <c r="N944" s="27"/>
      <c r="AN944" s="27"/>
      <c r="AO944" s="27"/>
      <c r="AP944" s="27"/>
      <c r="BK944"/>
      <c r="BL944"/>
      <c r="BM944"/>
      <c r="BN944"/>
      <c r="BO944"/>
      <c r="BP944"/>
      <c r="BQ944"/>
    </row>
    <row r="945" spans="2:69" s="4" customFormat="1" ht="12.75">
      <c r="B945" s="31"/>
      <c r="L945" s="27"/>
      <c r="M945" s="27"/>
      <c r="N945" s="27"/>
      <c r="AN945" s="27"/>
      <c r="AO945" s="27"/>
      <c r="AP945" s="27"/>
      <c r="BK945"/>
      <c r="BL945"/>
      <c r="BM945"/>
      <c r="BN945"/>
      <c r="BO945"/>
      <c r="BP945"/>
      <c r="BQ945"/>
    </row>
    <row r="946" spans="2:69" s="4" customFormat="1" ht="12.75">
      <c r="B946" s="31"/>
      <c r="L946" s="27"/>
      <c r="M946" s="27"/>
      <c r="N946" s="27"/>
      <c r="AN946" s="27"/>
      <c r="AO946" s="27"/>
      <c r="AP946" s="27"/>
      <c r="BK946"/>
      <c r="BL946"/>
      <c r="BM946"/>
      <c r="BN946"/>
      <c r="BO946"/>
      <c r="BP946"/>
      <c r="BQ946"/>
    </row>
    <row r="947" spans="2:69" s="4" customFormat="1" ht="12.75">
      <c r="B947" s="31"/>
      <c r="L947" s="27"/>
      <c r="M947" s="27"/>
      <c r="N947" s="27"/>
      <c r="AN947" s="27"/>
      <c r="AO947" s="27"/>
      <c r="AP947" s="27"/>
      <c r="BK947"/>
      <c r="BL947"/>
      <c r="BM947"/>
      <c r="BN947"/>
      <c r="BO947"/>
      <c r="BP947"/>
      <c r="BQ947"/>
    </row>
    <row r="948" spans="2:69" s="4" customFormat="1" ht="12.75">
      <c r="B948" s="31"/>
      <c r="L948" s="27"/>
      <c r="M948" s="27"/>
      <c r="N948" s="27"/>
      <c r="AN948" s="27"/>
      <c r="AO948" s="27"/>
      <c r="AP948" s="27"/>
      <c r="BK948"/>
      <c r="BL948"/>
      <c r="BM948"/>
      <c r="BN948"/>
      <c r="BO948"/>
      <c r="BP948"/>
      <c r="BQ948"/>
    </row>
    <row r="949" spans="2:69" s="4" customFormat="1" ht="12.75">
      <c r="B949" s="31"/>
      <c r="L949" s="27"/>
      <c r="M949" s="27"/>
      <c r="N949" s="27"/>
      <c r="AN949" s="27"/>
      <c r="AO949" s="27"/>
      <c r="AP949" s="27"/>
      <c r="BK949"/>
      <c r="BL949"/>
      <c r="BM949"/>
      <c r="BN949"/>
      <c r="BO949"/>
      <c r="BP949"/>
      <c r="BQ949"/>
    </row>
    <row r="950" spans="2:69" s="4" customFormat="1" ht="12.75">
      <c r="B950" s="31"/>
      <c r="L950" s="27"/>
      <c r="M950" s="27"/>
      <c r="N950" s="27"/>
      <c r="AN950" s="27"/>
      <c r="AO950" s="27"/>
      <c r="AP950" s="27"/>
      <c r="BK950"/>
      <c r="BL950"/>
      <c r="BM950"/>
      <c r="BN950"/>
      <c r="BO950"/>
      <c r="BP950"/>
      <c r="BQ950"/>
    </row>
    <row r="951" spans="2:69" s="4" customFormat="1" ht="12.75">
      <c r="B951" s="31"/>
      <c r="L951" s="27"/>
      <c r="M951" s="27"/>
      <c r="N951" s="27"/>
      <c r="AN951" s="27"/>
      <c r="AO951" s="27"/>
      <c r="AP951" s="27"/>
      <c r="BK951"/>
      <c r="BL951"/>
      <c r="BM951"/>
      <c r="BN951"/>
      <c r="BO951"/>
      <c r="BP951"/>
      <c r="BQ951"/>
    </row>
    <row r="952" spans="2:69" s="4" customFormat="1" ht="12.75">
      <c r="B952" s="31"/>
      <c r="L952" s="27"/>
      <c r="M952" s="27"/>
      <c r="N952" s="27"/>
      <c r="AN952" s="27"/>
      <c r="AO952" s="27"/>
      <c r="AP952" s="27"/>
      <c r="BK952"/>
      <c r="BL952"/>
      <c r="BM952"/>
      <c r="BN952"/>
      <c r="BO952"/>
      <c r="BP952"/>
      <c r="BQ952"/>
    </row>
    <row r="953" spans="2:69" s="4" customFormat="1" ht="12.75">
      <c r="B953" s="31"/>
      <c r="L953" s="27"/>
      <c r="M953" s="27"/>
      <c r="N953" s="27"/>
      <c r="AN953" s="27"/>
      <c r="AO953" s="27"/>
      <c r="AP953" s="27"/>
      <c r="BK953"/>
      <c r="BL953"/>
      <c r="BM953"/>
      <c r="BN953"/>
      <c r="BO953"/>
      <c r="BP953"/>
      <c r="BQ953"/>
    </row>
    <row r="954" spans="2:69" s="4" customFormat="1" ht="12.75">
      <c r="B954" s="31"/>
      <c r="L954" s="27"/>
      <c r="M954" s="27"/>
      <c r="N954" s="27"/>
      <c r="AN954" s="27"/>
      <c r="AO954" s="27"/>
      <c r="AP954" s="27"/>
      <c r="BK954"/>
      <c r="BL954"/>
      <c r="BM954"/>
      <c r="BN954"/>
      <c r="BO954"/>
      <c r="BP954"/>
      <c r="BQ954"/>
    </row>
    <row r="955" spans="2:69" s="4" customFormat="1" ht="12.75">
      <c r="B955" s="31"/>
      <c r="L955" s="27"/>
      <c r="M955" s="27"/>
      <c r="N955" s="27"/>
      <c r="AN955" s="27"/>
      <c r="AO955" s="27"/>
      <c r="AP955" s="27"/>
      <c r="BK955"/>
      <c r="BL955"/>
      <c r="BM955"/>
      <c r="BN955"/>
      <c r="BO955"/>
      <c r="BP955"/>
      <c r="BQ955"/>
    </row>
    <row r="956" spans="2:69" s="4" customFormat="1" ht="12.75">
      <c r="B956" s="31"/>
      <c r="L956" s="27"/>
      <c r="M956" s="27"/>
      <c r="N956" s="27"/>
      <c r="AN956" s="27"/>
      <c r="AO956" s="27"/>
      <c r="AP956" s="27"/>
      <c r="BK956"/>
      <c r="BL956"/>
      <c r="BM956"/>
      <c r="BN956"/>
      <c r="BO956"/>
      <c r="BP956"/>
      <c r="BQ956"/>
    </row>
    <row r="957" spans="2:69" s="4" customFormat="1" ht="12.75">
      <c r="B957" s="31"/>
      <c r="L957" s="27"/>
      <c r="M957" s="27"/>
      <c r="N957" s="27"/>
      <c r="AN957" s="27"/>
      <c r="AO957" s="27"/>
      <c r="AP957" s="27"/>
      <c r="BK957"/>
      <c r="BL957"/>
      <c r="BM957"/>
      <c r="BN957"/>
      <c r="BO957"/>
      <c r="BP957"/>
      <c r="BQ957"/>
    </row>
    <row r="958" spans="2:69" s="4" customFormat="1" ht="12.75">
      <c r="B958" s="31"/>
      <c r="L958" s="27"/>
      <c r="M958" s="27"/>
      <c r="N958" s="27"/>
      <c r="AN958" s="27"/>
      <c r="AO958" s="27"/>
      <c r="AP958" s="27"/>
      <c r="BK958"/>
      <c r="BL958"/>
      <c r="BM958"/>
      <c r="BN958"/>
      <c r="BO958"/>
      <c r="BP958"/>
      <c r="BQ958"/>
    </row>
    <row r="959" spans="2:69" s="4" customFormat="1" ht="12.75">
      <c r="B959" s="31"/>
      <c r="L959" s="27"/>
      <c r="M959" s="27"/>
      <c r="N959" s="27"/>
      <c r="AN959" s="27"/>
      <c r="AO959" s="27"/>
      <c r="AP959" s="27"/>
      <c r="BK959"/>
      <c r="BL959"/>
      <c r="BM959"/>
      <c r="BN959"/>
      <c r="BO959"/>
      <c r="BP959"/>
      <c r="BQ959"/>
    </row>
    <row r="960" spans="2:69" s="4" customFormat="1" ht="12.75">
      <c r="B960" s="31"/>
      <c r="L960" s="27"/>
      <c r="M960" s="27"/>
      <c r="N960" s="27"/>
      <c r="AN960" s="27"/>
      <c r="AO960" s="27"/>
      <c r="AP960" s="27"/>
      <c r="BK960"/>
      <c r="BL960"/>
      <c r="BM960"/>
      <c r="BN960"/>
      <c r="BO960"/>
      <c r="BP960"/>
      <c r="BQ960"/>
    </row>
    <row r="961" spans="2:69" s="4" customFormat="1" ht="12.75">
      <c r="B961" s="31"/>
      <c r="L961" s="27"/>
      <c r="M961" s="27"/>
      <c r="N961" s="27"/>
      <c r="AN961" s="27"/>
      <c r="AO961" s="27"/>
      <c r="AP961" s="27"/>
      <c r="BK961"/>
      <c r="BL961"/>
      <c r="BM961"/>
      <c r="BN961"/>
      <c r="BO961"/>
      <c r="BP961"/>
      <c r="BQ961"/>
    </row>
    <row r="962" spans="2:69" s="4" customFormat="1" ht="12.75">
      <c r="B962" s="31"/>
      <c r="L962" s="27"/>
      <c r="M962" s="27"/>
      <c r="N962" s="27"/>
      <c r="AN962" s="27"/>
      <c r="AO962" s="27"/>
      <c r="AP962" s="27"/>
      <c r="BK962"/>
      <c r="BL962"/>
      <c r="BM962"/>
      <c r="BN962"/>
      <c r="BO962"/>
      <c r="BP962"/>
      <c r="BQ962"/>
    </row>
    <row r="963" spans="2:69" s="4" customFormat="1" ht="12.75">
      <c r="B963" s="31"/>
      <c r="L963" s="27"/>
      <c r="M963" s="27"/>
      <c r="N963" s="27"/>
      <c r="AN963" s="27"/>
      <c r="AO963" s="27"/>
      <c r="AP963" s="27"/>
      <c r="BK963"/>
      <c r="BL963"/>
      <c r="BM963"/>
      <c r="BN963"/>
      <c r="BO963"/>
      <c r="BP963"/>
      <c r="BQ963"/>
    </row>
    <row r="964" spans="2:69" s="4" customFormat="1" ht="12.75">
      <c r="B964" s="31"/>
      <c r="L964" s="27"/>
      <c r="M964" s="27"/>
      <c r="N964" s="27"/>
      <c r="AN964" s="27"/>
      <c r="AO964" s="27"/>
      <c r="AP964" s="27"/>
      <c r="BK964"/>
      <c r="BL964"/>
      <c r="BM964"/>
      <c r="BN964"/>
      <c r="BO964"/>
      <c r="BP964"/>
      <c r="BQ964"/>
    </row>
    <row r="965" spans="2:69" s="4" customFormat="1" ht="12.75">
      <c r="B965" s="31"/>
      <c r="L965" s="27"/>
      <c r="M965" s="27"/>
      <c r="N965" s="27"/>
      <c r="AN965" s="27"/>
      <c r="AO965" s="27"/>
      <c r="AP965" s="27"/>
      <c r="BK965"/>
      <c r="BL965"/>
      <c r="BM965"/>
      <c r="BN965"/>
      <c r="BO965"/>
      <c r="BP965"/>
      <c r="BQ965"/>
    </row>
    <row r="966" spans="2:69" s="4" customFormat="1" ht="12.75">
      <c r="B966" s="31"/>
      <c r="L966" s="27"/>
      <c r="M966" s="27"/>
      <c r="N966" s="27"/>
      <c r="AN966" s="27"/>
      <c r="AO966" s="27"/>
      <c r="AP966" s="27"/>
      <c r="BK966"/>
      <c r="BL966"/>
      <c r="BM966"/>
      <c r="BN966"/>
      <c r="BO966"/>
      <c r="BP966"/>
      <c r="BQ966"/>
    </row>
    <row r="967" spans="2:69" s="4" customFormat="1" ht="12.75">
      <c r="B967" s="31"/>
      <c r="L967" s="27"/>
      <c r="M967" s="27"/>
      <c r="N967" s="27"/>
      <c r="AN967" s="27"/>
      <c r="AO967" s="27"/>
      <c r="AP967" s="27"/>
      <c r="BK967"/>
      <c r="BL967"/>
      <c r="BM967"/>
      <c r="BN967"/>
      <c r="BO967"/>
      <c r="BP967"/>
      <c r="BQ967"/>
    </row>
    <row r="968" spans="2:69" s="4" customFormat="1" ht="12.75">
      <c r="B968" s="31"/>
      <c r="L968" s="27"/>
      <c r="M968" s="27"/>
      <c r="N968" s="27"/>
      <c r="AN968" s="27"/>
      <c r="AO968" s="27"/>
      <c r="AP968" s="27"/>
      <c r="BK968"/>
      <c r="BL968"/>
      <c r="BM968"/>
      <c r="BN968"/>
      <c r="BO968"/>
      <c r="BP968"/>
      <c r="BQ968"/>
    </row>
    <row r="969" spans="2:69" s="4" customFormat="1" ht="12.75">
      <c r="B969" s="31"/>
      <c r="L969" s="27"/>
      <c r="M969" s="27"/>
      <c r="N969" s="27"/>
      <c r="AN969" s="27"/>
      <c r="AO969" s="27"/>
      <c r="AP969" s="27"/>
      <c r="BK969"/>
      <c r="BL969"/>
      <c r="BM969"/>
      <c r="BN969"/>
      <c r="BO969"/>
      <c r="BP969"/>
      <c r="BQ969"/>
    </row>
    <row r="970" spans="2:69" s="4" customFormat="1" ht="12.75">
      <c r="B970" s="31"/>
      <c r="L970" s="27"/>
      <c r="M970" s="27"/>
      <c r="N970" s="27"/>
      <c r="AN970" s="27"/>
      <c r="AO970" s="27"/>
      <c r="AP970" s="27"/>
      <c r="BK970"/>
      <c r="BL970"/>
      <c r="BM970"/>
      <c r="BN970"/>
      <c r="BO970"/>
      <c r="BP970"/>
      <c r="BQ970"/>
    </row>
    <row r="971" spans="2:69" s="4" customFormat="1" ht="12.75">
      <c r="B971" s="31"/>
      <c r="L971" s="27"/>
      <c r="M971" s="27"/>
      <c r="N971" s="27"/>
      <c r="AN971" s="27"/>
      <c r="AO971" s="27"/>
      <c r="AP971" s="27"/>
      <c r="BK971"/>
      <c r="BL971"/>
      <c r="BM971"/>
      <c r="BN971"/>
      <c r="BO971"/>
      <c r="BP971"/>
      <c r="BQ971"/>
    </row>
    <row r="972" spans="2:69" s="4" customFormat="1" ht="12.75">
      <c r="B972" s="31"/>
      <c r="L972" s="27"/>
      <c r="M972" s="27"/>
      <c r="N972" s="27"/>
      <c r="AN972" s="27"/>
      <c r="AO972" s="27"/>
      <c r="AP972" s="27"/>
      <c r="BK972"/>
      <c r="BL972"/>
      <c r="BM972"/>
      <c r="BN972"/>
      <c r="BO972"/>
      <c r="BP972"/>
      <c r="BQ972"/>
    </row>
    <row r="973" spans="2:69" s="4" customFormat="1" ht="12.75">
      <c r="B973" s="31"/>
      <c r="L973" s="27"/>
      <c r="M973" s="27"/>
      <c r="N973" s="27"/>
      <c r="AN973" s="27"/>
      <c r="AO973" s="27"/>
      <c r="AP973" s="27"/>
      <c r="BK973"/>
      <c r="BL973"/>
      <c r="BM973"/>
      <c r="BN973"/>
      <c r="BO973"/>
      <c r="BP973"/>
      <c r="BQ973"/>
    </row>
    <row r="974" spans="2:69" s="4" customFormat="1" ht="12.75">
      <c r="B974" s="31"/>
      <c r="L974" s="27"/>
      <c r="M974" s="27"/>
      <c r="N974" s="27"/>
      <c r="AN974" s="27"/>
      <c r="AO974" s="27"/>
      <c r="AP974" s="27"/>
      <c r="BK974"/>
      <c r="BL974"/>
      <c r="BM974"/>
      <c r="BN974"/>
      <c r="BO974"/>
      <c r="BP974"/>
      <c r="BQ974"/>
    </row>
    <row r="975" spans="2:69" s="4" customFormat="1" ht="12.75">
      <c r="B975" s="31"/>
      <c r="L975" s="27"/>
      <c r="M975" s="27"/>
      <c r="N975" s="27"/>
      <c r="AN975" s="27"/>
      <c r="AO975" s="27"/>
      <c r="AP975" s="27"/>
      <c r="BK975"/>
      <c r="BL975"/>
      <c r="BM975"/>
      <c r="BN975"/>
      <c r="BO975"/>
      <c r="BP975"/>
      <c r="BQ975"/>
    </row>
    <row r="976" spans="2:69" s="4" customFormat="1" ht="12.75">
      <c r="B976" s="31"/>
      <c r="L976" s="27"/>
      <c r="M976" s="27"/>
      <c r="N976" s="27"/>
      <c r="AN976" s="27"/>
      <c r="AO976" s="27"/>
      <c r="AP976" s="27"/>
      <c r="BK976"/>
      <c r="BL976"/>
      <c r="BM976"/>
      <c r="BN976"/>
      <c r="BO976"/>
      <c r="BP976"/>
      <c r="BQ976"/>
    </row>
    <row r="977" spans="2:69" s="4" customFormat="1" ht="12.75">
      <c r="B977" s="31"/>
      <c r="L977" s="27"/>
      <c r="M977" s="27"/>
      <c r="N977" s="27"/>
      <c r="AN977" s="27"/>
      <c r="AO977" s="27"/>
      <c r="AP977" s="27"/>
      <c r="BK977"/>
      <c r="BL977"/>
      <c r="BM977"/>
      <c r="BN977"/>
      <c r="BO977"/>
      <c r="BP977"/>
      <c r="BQ977"/>
    </row>
    <row r="978" spans="2:69" s="4" customFormat="1" ht="12.75">
      <c r="B978" s="31"/>
      <c r="L978" s="27"/>
      <c r="M978" s="27"/>
      <c r="N978" s="27"/>
      <c r="AN978" s="27"/>
      <c r="AO978" s="27"/>
      <c r="AP978" s="27"/>
      <c r="BK978"/>
      <c r="BL978"/>
      <c r="BM978"/>
      <c r="BN978"/>
      <c r="BO978"/>
      <c r="BP978"/>
      <c r="BQ978"/>
    </row>
    <row r="979" spans="2:69" s="4" customFormat="1" ht="12.75">
      <c r="B979" s="31"/>
      <c r="L979" s="27"/>
      <c r="M979" s="27"/>
      <c r="N979" s="27"/>
      <c r="AN979" s="27"/>
      <c r="AO979" s="27"/>
      <c r="AP979" s="27"/>
      <c r="BK979"/>
      <c r="BL979"/>
      <c r="BM979"/>
      <c r="BN979"/>
      <c r="BO979"/>
      <c r="BP979"/>
      <c r="BQ979"/>
    </row>
    <row r="980" spans="2:69" s="4" customFormat="1" ht="12.75">
      <c r="B980" s="31"/>
      <c r="L980" s="27"/>
      <c r="M980" s="27"/>
      <c r="N980" s="27"/>
      <c r="AN980" s="27"/>
      <c r="AO980" s="27"/>
      <c r="AP980" s="27"/>
      <c r="BK980"/>
      <c r="BL980"/>
      <c r="BM980"/>
      <c r="BN980"/>
      <c r="BO980"/>
      <c r="BP980"/>
      <c r="BQ980"/>
    </row>
    <row r="981" spans="2:69" s="4" customFormat="1" ht="12.75">
      <c r="B981" s="31"/>
      <c r="L981" s="27"/>
      <c r="M981" s="27"/>
      <c r="N981" s="27"/>
      <c r="AN981" s="27"/>
      <c r="AO981" s="27"/>
      <c r="AP981" s="27"/>
      <c r="BK981"/>
      <c r="BL981"/>
      <c r="BM981"/>
      <c r="BN981"/>
      <c r="BO981"/>
      <c r="BP981"/>
      <c r="BQ981"/>
    </row>
    <row r="982" spans="2:69" s="4" customFormat="1" ht="12.75">
      <c r="B982" s="31"/>
      <c r="L982" s="27"/>
      <c r="M982" s="27"/>
      <c r="N982" s="27"/>
      <c r="AN982" s="27"/>
      <c r="AO982" s="27"/>
      <c r="AP982" s="27"/>
      <c r="BK982"/>
      <c r="BL982"/>
      <c r="BM982"/>
      <c r="BN982"/>
      <c r="BO982"/>
      <c r="BP982"/>
      <c r="BQ982"/>
    </row>
    <row r="983" spans="2:69" s="4" customFormat="1" ht="12.75">
      <c r="B983" s="31"/>
      <c r="L983" s="27"/>
      <c r="M983" s="27"/>
      <c r="N983" s="27"/>
      <c r="AN983" s="27"/>
      <c r="AO983" s="27"/>
      <c r="AP983" s="27"/>
      <c r="BK983"/>
      <c r="BL983"/>
      <c r="BM983"/>
      <c r="BN983"/>
      <c r="BO983"/>
      <c r="BP983"/>
      <c r="BQ983"/>
    </row>
    <row r="984" spans="2:69" s="4" customFormat="1" ht="12.75">
      <c r="B984" s="31"/>
      <c r="L984" s="27"/>
      <c r="M984" s="27"/>
      <c r="N984" s="27"/>
      <c r="AN984" s="27"/>
      <c r="AO984" s="27"/>
      <c r="AP984" s="27"/>
      <c r="BK984"/>
      <c r="BL984"/>
      <c r="BM984"/>
      <c r="BN984"/>
      <c r="BO984"/>
      <c r="BP984"/>
      <c r="BQ984"/>
    </row>
    <row r="985" spans="2:69" s="4" customFormat="1" ht="12.75">
      <c r="B985" s="31"/>
      <c r="L985" s="27"/>
      <c r="M985" s="27"/>
      <c r="N985" s="27"/>
      <c r="AN985" s="27"/>
      <c r="AO985" s="27"/>
      <c r="AP985" s="27"/>
      <c r="BK985"/>
      <c r="BL985"/>
      <c r="BM985"/>
      <c r="BN985"/>
      <c r="BO985"/>
      <c r="BP985"/>
      <c r="BQ985"/>
    </row>
    <row r="986" spans="2:69" s="4" customFormat="1" ht="12.75">
      <c r="B986" s="31"/>
      <c r="L986" s="27"/>
      <c r="M986" s="27"/>
      <c r="N986" s="27"/>
      <c r="AN986" s="27"/>
      <c r="AO986" s="27"/>
      <c r="AP986" s="27"/>
      <c r="BK986"/>
      <c r="BL986"/>
      <c r="BM986"/>
      <c r="BN986"/>
      <c r="BO986"/>
      <c r="BP986"/>
      <c r="BQ986"/>
    </row>
    <row r="987" spans="2:69" s="4" customFormat="1" ht="12.75">
      <c r="B987" s="31"/>
      <c r="L987" s="27"/>
      <c r="M987" s="27"/>
      <c r="N987" s="27"/>
      <c r="AN987" s="27"/>
      <c r="AO987" s="27"/>
      <c r="AP987" s="27"/>
      <c r="BK987"/>
      <c r="BL987"/>
      <c r="BM987"/>
      <c r="BN987"/>
      <c r="BO987"/>
      <c r="BP987"/>
      <c r="BQ987"/>
    </row>
    <row r="988" spans="2:69" s="4" customFormat="1" ht="12.75">
      <c r="B988" s="31"/>
      <c r="L988" s="27"/>
      <c r="M988" s="27"/>
      <c r="N988" s="27"/>
      <c r="AN988" s="27"/>
      <c r="AO988" s="27"/>
      <c r="AP988" s="27"/>
      <c r="BK988"/>
      <c r="BL988"/>
      <c r="BM988"/>
      <c r="BN988"/>
      <c r="BO988"/>
      <c r="BP988"/>
      <c r="BQ988"/>
    </row>
    <row r="989" spans="2:69" s="4" customFormat="1" ht="12.75">
      <c r="B989" s="31"/>
      <c r="L989" s="27"/>
      <c r="M989" s="27"/>
      <c r="N989" s="27"/>
      <c r="AN989" s="27"/>
      <c r="AO989" s="27"/>
      <c r="AP989" s="27"/>
      <c r="BK989"/>
      <c r="BL989"/>
      <c r="BM989"/>
      <c r="BN989"/>
      <c r="BO989"/>
      <c r="BP989"/>
      <c r="BQ989"/>
    </row>
    <row r="990" spans="2:69" s="4" customFormat="1" ht="12.75">
      <c r="B990" s="31"/>
      <c r="L990" s="27"/>
      <c r="M990" s="27"/>
      <c r="N990" s="27"/>
      <c r="AN990" s="27"/>
      <c r="AO990" s="27"/>
      <c r="AP990" s="27"/>
      <c r="BK990"/>
      <c r="BL990"/>
      <c r="BM990"/>
      <c r="BN990"/>
      <c r="BO990"/>
      <c r="BP990"/>
      <c r="BQ990"/>
    </row>
    <row r="991" spans="2:69" s="4" customFormat="1" ht="12.75">
      <c r="B991" s="31"/>
      <c r="L991" s="27"/>
      <c r="M991" s="27"/>
      <c r="N991" s="27"/>
      <c r="AN991" s="27"/>
      <c r="AO991" s="27"/>
      <c r="AP991" s="27"/>
      <c r="BK991"/>
      <c r="BL991"/>
      <c r="BM991"/>
      <c r="BN991"/>
      <c r="BO991"/>
      <c r="BP991"/>
      <c r="BQ991"/>
    </row>
    <row r="992" spans="2:69" s="4" customFormat="1" ht="12.75">
      <c r="B992" s="31"/>
      <c r="L992" s="27"/>
      <c r="M992" s="27"/>
      <c r="N992" s="27"/>
      <c r="AN992" s="27"/>
      <c r="AO992" s="27"/>
      <c r="AP992" s="27"/>
      <c r="BK992"/>
      <c r="BL992"/>
      <c r="BM992"/>
      <c r="BN992"/>
      <c r="BO992"/>
      <c r="BP992"/>
      <c r="BQ992"/>
    </row>
    <row r="993" spans="2:69" s="4" customFormat="1" ht="12.75">
      <c r="B993" s="31"/>
      <c r="L993" s="27"/>
      <c r="M993" s="27"/>
      <c r="N993" s="27"/>
      <c r="AN993" s="27"/>
      <c r="AO993" s="27"/>
      <c r="AP993" s="27"/>
      <c r="BK993"/>
      <c r="BL993"/>
      <c r="BM993"/>
      <c r="BN993"/>
      <c r="BO993"/>
      <c r="BP993"/>
      <c r="BQ993"/>
    </row>
    <row r="994" spans="2:69" s="4" customFormat="1" ht="12.75">
      <c r="B994" s="31"/>
      <c r="L994" s="27"/>
      <c r="M994" s="27"/>
      <c r="N994" s="27"/>
      <c r="AN994" s="27"/>
      <c r="AO994" s="27"/>
      <c r="AP994" s="27"/>
      <c r="BK994"/>
      <c r="BL994"/>
      <c r="BM994"/>
      <c r="BN994"/>
      <c r="BO994"/>
      <c r="BP994"/>
      <c r="BQ994"/>
    </row>
    <row r="995" spans="2:69" s="4" customFormat="1" ht="12.75">
      <c r="B995" s="31"/>
      <c r="L995" s="27"/>
      <c r="M995" s="27"/>
      <c r="N995" s="27"/>
      <c r="AN995" s="27"/>
      <c r="AO995" s="27"/>
      <c r="AP995" s="27"/>
      <c r="BK995"/>
      <c r="BL995"/>
      <c r="BM995"/>
      <c r="BN995"/>
      <c r="BO995"/>
      <c r="BP995"/>
      <c r="BQ995"/>
    </row>
    <row r="996" spans="2:69" s="4" customFormat="1" ht="12.75">
      <c r="B996" s="31"/>
      <c r="L996" s="27"/>
      <c r="M996" s="27"/>
      <c r="N996" s="27"/>
      <c r="AN996" s="27"/>
      <c r="AO996" s="27"/>
      <c r="AP996" s="27"/>
      <c r="BK996"/>
      <c r="BL996"/>
      <c r="BM996"/>
      <c r="BN996"/>
      <c r="BO996"/>
      <c r="BP996"/>
      <c r="BQ996"/>
    </row>
    <row r="997" spans="2:69" s="4" customFormat="1" ht="12.75">
      <c r="B997" s="31"/>
      <c r="L997" s="27"/>
      <c r="M997" s="27"/>
      <c r="N997" s="27"/>
      <c r="AN997" s="27"/>
      <c r="AO997" s="27"/>
      <c r="AP997" s="27"/>
      <c r="BK997"/>
      <c r="BL997"/>
      <c r="BM997"/>
      <c r="BN997"/>
      <c r="BO997"/>
      <c r="BP997"/>
      <c r="BQ997"/>
    </row>
    <row r="998" spans="2:69" s="4" customFormat="1" ht="12.75">
      <c r="B998" s="31"/>
      <c r="L998" s="27"/>
      <c r="M998" s="27"/>
      <c r="N998" s="27"/>
      <c r="AN998" s="27"/>
      <c r="AO998" s="27"/>
      <c r="AP998" s="27"/>
      <c r="BK998"/>
      <c r="BL998"/>
      <c r="BM998"/>
      <c r="BN998"/>
      <c r="BO998"/>
      <c r="BP998"/>
      <c r="BQ998"/>
    </row>
    <row r="999" spans="2:69" s="4" customFormat="1" ht="12.75">
      <c r="B999" s="31"/>
      <c r="L999" s="27"/>
      <c r="M999" s="27"/>
      <c r="N999" s="27"/>
      <c r="AN999" s="27"/>
      <c r="AO999" s="27"/>
      <c r="AP999" s="27"/>
      <c r="BK999"/>
      <c r="BL999"/>
      <c r="BM999"/>
      <c r="BN999"/>
      <c r="BO999"/>
      <c r="BP999"/>
      <c r="BQ999"/>
    </row>
    <row r="1000" spans="2:69" s="4" customFormat="1" ht="12.75">
      <c r="B1000" s="31"/>
      <c r="L1000" s="27"/>
      <c r="M1000" s="27"/>
      <c r="N1000" s="27"/>
      <c r="AN1000" s="27"/>
      <c r="AO1000" s="27"/>
      <c r="AP1000" s="27"/>
      <c r="BK1000"/>
      <c r="BL1000"/>
      <c r="BM1000"/>
      <c r="BN1000"/>
      <c r="BO1000"/>
      <c r="BP1000"/>
      <c r="BQ1000"/>
    </row>
    <row r="1001" spans="2:69" s="4" customFormat="1" ht="12.75">
      <c r="B1001" s="31"/>
      <c r="L1001" s="27"/>
      <c r="M1001" s="27"/>
      <c r="N1001" s="27"/>
      <c r="AN1001" s="27"/>
      <c r="AO1001" s="27"/>
      <c r="AP1001" s="27"/>
      <c r="BK1001"/>
      <c r="BL1001"/>
      <c r="BM1001"/>
      <c r="BN1001"/>
      <c r="BO1001"/>
      <c r="BP1001"/>
      <c r="BQ1001"/>
    </row>
    <row r="1002" spans="2:69" s="4" customFormat="1" ht="12.75">
      <c r="B1002" s="31"/>
      <c r="L1002" s="27"/>
      <c r="M1002" s="27"/>
      <c r="N1002" s="27"/>
      <c r="AN1002" s="27"/>
      <c r="AO1002" s="27"/>
      <c r="AP1002" s="27"/>
      <c r="BK1002"/>
      <c r="BL1002"/>
      <c r="BM1002"/>
      <c r="BN1002"/>
      <c r="BO1002"/>
      <c r="BP1002"/>
      <c r="BQ1002"/>
    </row>
    <row r="1003" spans="2:69" s="4" customFormat="1" ht="12.75">
      <c r="B1003" s="31"/>
      <c r="L1003" s="27"/>
      <c r="M1003" s="27"/>
      <c r="N1003" s="27"/>
      <c r="AN1003" s="27"/>
      <c r="AO1003" s="27"/>
      <c r="AP1003" s="27"/>
      <c r="BK1003"/>
      <c r="BL1003"/>
      <c r="BM1003"/>
      <c r="BN1003"/>
      <c r="BO1003"/>
      <c r="BP1003"/>
      <c r="BQ1003"/>
    </row>
    <row r="1004" spans="2:69" s="4" customFormat="1" ht="12.75">
      <c r="B1004" s="31"/>
      <c r="L1004" s="27"/>
      <c r="M1004" s="27"/>
      <c r="N1004" s="27"/>
      <c r="AN1004" s="27"/>
      <c r="AO1004" s="27"/>
      <c r="AP1004" s="27"/>
      <c r="BK1004"/>
      <c r="BL1004"/>
      <c r="BM1004"/>
      <c r="BN1004"/>
      <c r="BO1004"/>
      <c r="BP1004"/>
      <c r="BQ1004"/>
    </row>
    <row r="1005" spans="2:69" s="4" customFormat="1" ht="12.75">
      <c r="B1005" s="31"/>
      <c r="L1005" s="27"/>
      <c r="M1005" s="27"/>
      <c r="N1005" s="27"/>
      <c r="AN1005" s="27"/>
      <c r="AO1005" s="27"/>
      <c r="AP1005" s="27"/>
      <c r="BK1005"/>
      <c r="BL1005"/>
      <c r="BM1005"/>
      <c r="BN1005"/>
      <c r="BO1005"/>
      <c r="BP1005"/>
      <c r="BQ1005"/>
    </row>
    <row r="1006" spans="2:69" s="4" customFormat="1" ht="12.75">
      <c r="B1006" s="31"/>
      <c r="L1006" s="27"/>
      <c r="M1006" s="27"/>
      <c r="N1006" s="27"/>
      <c r="AN1006" s="27"/>
      <c r="AO1006" s="27"/>
      <c r="AP1006" s="27"/>
      <c r="BK1006"/>
      <c r="BL1006"/>
      <c r="BM1006"/>
      <c r="BN1006"/>
      <c r="BO1006"/>
      <c r="BP1006"/>
      <c r="BQ1006"/>
    </row>
    <row r="1007" spans="2:69" s="4" customFormat="1" ht="12.75">
      <c r="B1007" s="31"/>
      <c r="L1007" s="27"/>
      <c r="M1007" s="27"/>
      <c r="N1007" s="27"/>
      <c r="AN1007" s="27"/>
      <c r="AO1007" s="27"/>
      <c r="AP1007" s="27"/>
      <c r="BK1007"/>
      <c r="BL1007"/>
      <c r="BM1007"/>
      <c r="BN1007"/>
      <c r="BO1007"/>
      <c r="BP1007"/>
      <c r="BQ1007"/>
    </row>
    <row r="1008" spans="2:69" s="4" customFormat="1" ht="12.75">
      <c r="B1008" s="31"/>
      <c r="L1008" s="27"/>
      <c r="M1008" s="27"/>
      <c r="N1008" s="27"/>
      <c r="AN1008" s="27"/>
      <c r="AO1008" s="27"/>
      <c r="AP1008" s="27"/>
      <c r="BK1008"/>
      <c r="BL1008"/>
      <c r="BM1008"/>
      <c r="BN1008"/>
      <c r="BO1008"/>
      <c r="BP1008"/>
      <c r="BQ1008"/>
    </row>
    <row r="1009" spans="2:69" s="4" customFormat="1" ht="12.75">
      <c r="B1009" s="31"/>
      <c r="L1009" s="27"/>
      <c r="M1009" s="27"/>
      <c r="N1009" s="27"/>
      <c r="AN1009" s="27"/>
      <c r="AO1009" s="27"/>
      <c r="AP1009" s="27"/>
      <c r="BK1009"/>
      <c r="BL1009"/>
      <c r="BM1009"/>
      <c r="BN1009"/>
      <c r="BO1009"/>
      <c r="BP1009"/>
      <c r="BQ1009"/>
    </row>
    <row r="1010" spans="2:69" s="4" customFormat="1" ht="12.75">
      <c r="B1010" s="31"/>
      <c r="L1010" s="27"/>
      <c r="M1010" s="27"/>
      <c r="N1010" s="27"/>
      <c r="AN1010" s="27"/>
      <c r="AO1010" s="27"/>
      <c r="AP1010" s="27"/>
      <c r="BK1010"/>
      <c r="BL1010"/>
      <c r="BM1010"/>
      <c r="BN1010"/>
      <c r="BO1010"/>
      <c r="BP1010"/>
      <c r="BQ1010"/>
    </row>
    <row r="1011" spans="2:69" s="4" customFormat="1" ht="12.75">
      <c r="B1011" s="31"/>
      <c r="L1011" s="27"/>
      <c r="M1011" s="27"/>
      <c r="N1011" s="27"/>
      <c r="AN1011" s="27"/>
      <c r="AO1011" s="27"/>
      <c r="AP1011" s="27"/>
      <c r="BK1011"/>
      <c r="BL1011"/>
      <c r="BM1011"/>
      <c r="BN1011"/>
      <c r="BO1011"/>
      <c r="BP1011"/>
      <c r="BQ1011"/>
    </row>
    <row r="1012" spans="2:69" s="4" customFormat="1" ht="12.75">
      <c r="B1012" s="31"/>
      <c r="L1012" s="27"/>
      <c r="M1012" s="27"/>
      <c r="N1012" s="27"/>
      <c r="AN1012" s="27"/>
      <c r="AO1012" s="27"/>
      <c r="AP1012" s="27"/>
      <c r="BK1012"/>
      <c r="BL1012"/>
      <c r="BM1012"/>
      <c r="BN1012"/>
      <c r="BO1012"/>
      <c r="BP1012"/>
      <c r="BQ1012"/>
    </row>
    <row r="1013" spans="2:69" s="4" customFormat="1" ht="12.75">
      <c r="B1013" s="31"/>
      <c r="L1013" s="27"/>
      <c r="M1013" s="27"/>
      <c r="N1013" s="27"/>
      <c r="AN1013" s="27"/>
      <c r="AO1013" s="27"/>
      <c r="AP1013" s="27"/>
      <c r="BK1013"/>
      <c r="BL1013"/>
      <c r="BM1013"/>
      <c r="BN1013"/>
      <c r="BO1013"/>
      <c r="BP1013"/>
      <c r="BQ1013"/>
    </row>
    <row r="1014" spans="2:69" s="4" customFormat="1" ht="12.75">
      <c r="B1014" s="31"/>
      <c r="L1014" s="27"/>
      <c r="M1014" s="27"/>
      <c r="N1014" s="27"/>
      <c r="AN1014" s="27"/>
      <c r="AO1014" s="27"/>
      <c r="AP1014" s="27"/>
      <c r="BK1014"/>
      <c r="BL1014"/>
      <c r="BM1014"/>
      <c r="BN1014"/>
      <c r="BO1014"/>
      <c r="BP1014"/>
      <c r="BQ1014"/>
    </row>
    <row r="1015" spans="2:69" s="4" customFormat="1" ht="12.75">
      <c r="B1015" s="31"/>
      <c r="L1015" s="27"/>
      <c r="M1015" s="27"/>
      <c r="N1015" s="27"/>
      <c r="AN1015" s="27"/>
      <c r="AO1015" s="27"/>
      <c r="AP1015" s="27"/>
      <c r="BK1015"/>
      <c r="BL1015"/>
      <c r="BM1015"/>
      <c r="BN1015"/>
      <c r="BO1015"/>
      <c r="BP1015"/>
      <c r="BQ1015"/>
    </row>
    <row r="1016" spans="2:69" s="4" customFormat="1" ht="12.75">
      <c r="B1016" s="31"/>
      <c r="L1016" s="27"/>
      <c r="M1016" s="27"/>
      <c r="N1016" s="27"/>
      <c r="AN1016" s="27"/>
      <c r="AO1016" s="27"/>
      <c r="AP1016" s="27"/>
      <c r="BK1016"/>
      <c r="BL1016"/>
      <c r="BM1016"/>
      <c r="BN1016"/>
      <c r="BO1016"/>
      <c r="BP1016"/>
      <c r="BQ1016"/>
    </row>
    <row r="1017" spans="2:69" s="4" customFormat="1" ht="12.75">
      <c r="B1017" s="31"/>
      <c r="L1017" s="27"/>
      <c r="M1017" s="27"/>
      <c r="N1017" s="27"/>
      <c r="AN1017" s="27"/>
      <c r="AO1017" s="27"/>
      <c r="AP1017" s="27"/>
      <c r="BK1017"/>
      <c r="BL1017"/>
      <c r="BM1017"/>
      <c r="BN1017"/>
      <c r="BO1017"/>
      <c r="BP1017"/>
      <c r="BQ1017"/>
    </row>
    <row r="1018" spans="2:69" s="4" customFormat="1" ht="12.75">
      <c r="B1018" s="31"/>
      <c r="L1018" s="27"/>
      <c r="M1018" s="27"/>
      <c r="N1018" s="27"/>
      <c r="AN1018" s="27"/>
      <c r="AO1018" s="27"/>
      <c r="AP1018" s="27"/>
      <c r="BK1018"/>
      <c r="BL1018"/>
      <c r="BM1018"/>
      <c r="BN1018"/>
      <c r="BO1018"/>
      <c r="BP1018"/>
      <c r="BQ1018"/>
    </row>
    <row r="1019" spans="2:69" s="4" customFormat="1" ht="12.75">
      <c r="B1019" s="31"/>
      <c r="L1019" s="27"/>
      <c r="M1019" s="27"/>
      <c r="N1019" s="27"/>
      <c r="AN1019" s="27"/>
      <c r="AO1019" s="27"/>
      <c r="AP1019" s="27"/>
      <c r="BK1019"/>
      <c r="BL1019"/>
      <c r="BM1019"/>
      <c r="BN1019"/>
      <c r="BO1019"/>
      <c r="BP1019"/>
      <c r="BQ1019"/>
    </row>
    <row r="1020" spans="2:69" s="4" customFormat="1" ht="12.75">
      <c r="B1020" s="31"/>
      <c r="L1020" s="27"/>
      <c r="M1020" s="27"/>
      <c r="N1020" s="27"/>
      <c r="AN1020" s="27"/>
      <c r="AO1020" s="27"/>
      <c r="AP1020" s="27"/>
      <c r="BK1020"/>
      <c r="BL1020"/>
      <c r="BM1020"/>
      <c r="BN1020"/>
      <c r="BO1020"/>
      <c r="BP1020"/>
      <c r="BQ1020"/>
    </row>
    <row r="1021" spans="2:69" s="4" customFormat="1" ht="12.75">
      <c r="B1021" s="31"/>
      <c r="L1021" s="27"/>
      <c r="M1021" s="27"/>
      <c r="N1021" s="27"/>
      <c r="AN1021" s="27"/>
      <c r="AO1021" s="27"/>
      <c r="AP1021" s="27"/>
      <c r="BK1021"/>
      <c r="BL1021"/>
      <c r="BM1021"/>
      <c r="BN1021"/>
      <c r="BO1021"/>
      <c r="BP1021"/>
      <c r="BQ1021"/>
    </row>
    <row r="1022" spans="2:69" s="4" customFormat="1" ht="12.75">
      <c r="B1022" s="31"/>
      <c r="L1022" s="27"/>
      <c r="M1022" s="27"/>
      <c r="N1022" s="27"/>
      <c r="AN1022" s="27"/>
      <c r="AO1022" s="27"/>
      <c r="AP1022" s="27"/>
      <c r="BK1022"/>
      <c r="BL1022"/>
      <c r="BM1022"/>
      <c r="BN1022"/>
      <c r="BO1022"/>
      <c r="BP1022"/>
      <c r="BQ1022"/>
    </row>
    <row r="1023" spans="2:69" s="4" customFormat="1" ht="12.75">
      <c r="B1023" s="31"/>
      <c r="L1023" s="27"/>
      <c r="M1023" s="27"/>
      <c r="N1023" s="27"/>
      <c r="AN1023" s="27"/>
      <c r="AO1023" s="27"/>
      <c r="AP1023" s="27"/>
      <c r="BK1023"/>
      <c r="BL1023"/>
      <c r="BM1023"/>
      <c r="BN1023"/>
      <c r="BO1023"/>
      <c r="BP1023"/>
      <c r="BQ1023"/>
    </row>
    <row r="1024" spans="2:69" s="4" customFormat="1" ht="12.75">
      <c r="B1024" s="31"/>
      <c r="L1024" s="27"/>
      <c r="M1024" s="27"/>
      <c r="N1024" s="27"/>
      <c r="AN1024" s="27"/>
      <c r="AO1024" s="27"/>
      <c r="AP1024" s="27"/>
      <c r="BK1024"/>
      <c r="BL1024"/>
      <c r="BM1024"/>
      <c r="BN1024"/>
      <c r="BO1024"/>
      <c r="BP1024"/>
      <c r="BQ1024"/>
    </row>
    <row r="1025" spans="2:69" s="4" customFormat="1" ht="12.75">
      <c r="B1025" s="31"/>
      <c r="L1025" s="27"/>
      <c r="M1025" s="27"/>
      <c r="N1025" s="27"/>
      <c r="AN1025" s="27"/>
      <c r="AO1025" s="27"/>
      <c r="AP1025" s="27"/>
      <c r="BK1025"/>
      <c r="BL1025"/>
      <c r="BM1025"/>
      <c r="BN1025"/>
      <c r="BO1025"/>
      <c r="BP1025"/>
      <c r="BQ1025"/>
    </row>
    <row r="1026" spans="2:69" s="4" customFormat="1" ht="12.75">
      <c r="B1026" s="31"/>
      <c r="L1026" s="27"/>
      <c r="M1026" s="27"/>
      <c r="N1026" s="27"/>
      <c r="AN1026" s="27"/>
      <c r="AO1026" s="27"/>
      <c r="AP1026" s="27"/>
      <c r="BK1026"/>
      <c r="BL1026"/>
      <c r="BM1026"/>
      <c r="BN1026"/>
      <c r="BO1026"/>
      <c r="BP1026"/>
      <c r="BQ1026"/>
    </row>
    <row r="1027" spans="2:69" s="4" customFormat="1" ht="12.75">
      <c r="B1027" s="31"/>
      <c r="L1027" s="27"/>
      <c r="M1027" s="27"/>
      <c r="N1027" s="27"/>
      <c r="AN1027" s="27"/>
      <c r="AO1027" s="27"/>
      <c r="AP1027" s="27"/>
      <c r="BK1027"/>
      <c r="BL1027"/>
      <c r="BM1027"/>
      <c r="BN1027"/>
      <c r="BO1027"/>
      <c r="BP1027"/>
      <c r="BQ1027"/>
    </row>
    <row r="1028" spans="2:69" s="4" customFormat="1" ht="12.75">
      <c r="B1028" s="31"/>
      <c r="L1028" s="27"/>
      <c r="M1028" s="27"/>
      <c r="N1028" s="27"/>
      <c r="AN1028" s="27"/>
      <c r="AO1028" s="27"/>
      <c r="AP1028" s="27"/>
      <c r="BK1028"/>
      <c r="BL1028"/>
      <c r="BM1028"/>
      <c r="BN1028"/>
      <c r="BO1028"/>
      <c r="BP1028"/>
      <c r="BQ1028"/>
    </row>
    <row r="1029" spans="2:69" s="4" customFormat="1" ht="12.75">
      <c r="B1029" s="31"/>
      <c r="L1029" s="27"/>
      <c r="M1029" s="27"/>
      <c r="N1029" s="27"/>
      <c r="AN1029" s="27"/>
      <c r="AO1029" s="27"/>
      <c r="AP1029" s="27"/>
      <c r="BK1029"/>
      <c r="BL1029"/>
      <c r="BM1029"/>
      <c r="BN1029"/>
      <c r="BO1029"/>
      <c r="BP1029"/>
      <c r="BQ1029"/>
    </row>
    <row r="1030" spans="2:69" s="4" customFormat="1" ht="12.75">
      <c r="B1030" s="31"/>
      <c r="L1030" s="27"/>
      <c r="M1030" s="27"/>
      <c r="N1030" s="27"/>
      <c r="AN1030" s="27"/>
      <c r="AO1030" s="27"/>
      <c r="AP1030" s="27"/>
      <c r="BK1030"/>
      <c r="BL1030"/>
      <c r="BM1030"/>
      <c r="BN1030"/>
      <c r="BO1030"/>
      <c r="BP1030"/>
      <c r="BQ1030"/>
    </row>
    <row r="1031" spans="2:69" s="4" customFormat="1" ht="12.75">
      <c r="B1031" s="31"/>
      <c r="L1031" s="27"/>
      <c r="M1031" s="27"/>
      <c r="N1031" s="27"/>
      <c r="AN1031" s="27"/>
      <c r="AO1031" s="27"/>
      <c r="AP1031" s="27"/>
      <c r="BK1031"/>
      <c r="BL1031"/>
      <c r="BM1031"/>
      <c r="BN1031"/>
      <c r="BO1031"/>
      <c r="BP1031"/>
      <c r="BQ1031"/>
    </row>
    <row r="1032" spans="2:69" s="4" customFormat="1" ht="12.75">
      <c r="B1032" s="31"/>
      <c r="L1032" s="27"/>
      <c r="M1032" s="27"/>
      <c r="N1032" s="27"/>
      <c r="AN1032" s="27"/>
      <c r="AO1032" s="27"/>
      <c r="AP1032" s="27"/>
      <c r="BK1032"/>
      <c r="BL1032"/>
      <c r="BM1032"/>
      <c r="BN1032"/>
      <c r="BO1032"/>
      <c r="BP1032"/>
      <c r="BQ1032"/>
    </row>
    <row r="1033" spans="2:69" s="4" customFormat="1" ht="12.75">
      <c r="B1033" s="31"/>
      <c r="L1033" s="27"/>
      <c r="M1033" s="27"/>
      <c r="N1033" s="27"/>
      <c r="AN1033" s="27"/>
      <c r="AO1033" s="27"/>
      <c r="AP1033" s="27"/>
      <c r="BK1033"/>
      <c r="BL1033"/>
      <c r="BM1033"/>
      <c r="BN1033"/>
      <c r="BO1033"/>
      <c r="BP1033"/>
      <c r="BQ1033"/>
    </row>
    <row r="1034" spans="2:69" s="4" customFormat="1" ht="12.75">
      <c r="B1034" s="31"/>
      <c r="L1034" s="27"/>
      <c r="M1034" s="27"/>
      <c r="N1034" s="27"/>
      <c r="AN1034" s="27"/>
      <c r="AO1034" s="27"/>
      <c r="AP1034" s="27"/>
      <c r="BK1034"/>
      <c r="BL1034"/>
      <c r="BM1034"/>
      <c r="BN1034"/>
      <c r="BO1034"/>
      <c r="BP1034"/>
      <c r="BQ1034"/>
    </row>
    <row r="1035" spans="2:69" s="4" customFormat="1" ht="12.75">
      <c r="B1035" s="31"/>
      <c r="L1035" s="27"/>
      <c r="M1035" s="27"/>
      <c r="N1035" s="27"/>
      <c r="AN1035" s="27"/>
      <c r="AO1035" s="27"/>
      <c r="AP1035" s="27"/>
      <c r="BK1035"/>
      <c r="BL1035"/>
      <c r="BM1035"/>
      <c r="BN1035"/>
      <c r="BO1035"/>
      <c r="BP1035"/>
      <c r="BQ1035"/>
    </row>
    <row r="1036" spans="2:69" s="4" customFormat="1" ht="12.75">
      <c r="B1036" s="31"/>
      <c r="L1036" s="27"/>
      <c r="M1036" s="27"/>
      <c r="N1036" s="27"/>
      <c r="AN1036" s="27"/>
      <c r="AO1036" s="27"/>
      <c r="AP1036" s="27"/>
      <c r="BK1036"/>
      <c r="BL1036"/>
      <c r="BM1036"/>
      <c r="BN1036"/>
      <c r="BO1036"/>
      <c r="BP1036"/>
      <c r="BQ1036"/>
    </row>
    <row r="1037" spans="2:69" s="4" customFormat="1" ht="12.75">
      <c r="B1037" s="31"/>
      <c r="L1037" s="27"/>
      <c r="M1037" s="27"/>
      <c r="N1037" s="27"/>
      <c r="AN1037" s="27"/>
      <c r="AO1037" s="27"/>
      <c r="AP1037" s="27"/>
      <c r="BK1037"/>
      <c r="BL1037"/>
      <c r="BM1037"/>
      <c r="BN1037"/>
      <c r="BO1037"/>
      <c r="BP1037"/>
      <c r="BQ1037"/>
    </row>
    <row r="1038" spans="2:69" s="4" customFormat="1" ht="12.75">
      <c r="B1038" s="31"/>
      <c r="L1038" s="27"/>
      <c r="M1038" s="27"/>
      <c r="N1038" s="27"/>
      <c r="AN1038" s="27"/>
      <c r="AO1038" s="27"/>
      <c r="AP1038" s="27"/>
      <c r="BK1038"/>
      <c r="BL1038"/>
      <c r="BM1038"/>
      <c r="BN1038"/>
      <c r="BO1038"/>
      <c r="BP1038"/>
      <c r="BQ1038"/>
    </row>
    <row r="1039" spans="2:69" s="4" customFormat="1" ht="12.75">
      <c r="B1039" s="31"/>
      <c r="L1039" s="27"/>
      <c r="M1039" s="27"/>
      <c r="N1039" s="27"/>
      <c r="AN1039" s="27"/>
      <c r="AO1039" s="27"/>
      <c r="AP1039" s="27"/>
      <c r="BK1039"/>
      <c r="BL1039"/>
      <c r="BM1039"/>
      <c r="BN1039"/>
      <c r="BO1039"/>
      <c r="BP1039"/>
      <c r="BQ1039"/>
    </row>
    <row r="1040" spans="2:69" s="4" customFormat="1" ht="12.75">
      <c r="B1040" s="31"/>
      <c r="L1040" s="27"/>
      <c r="M1040" s="27"/>
      <c r="N1040" s="27"/>
      <c r="AN1040" s="27"/>
      <c r="AO1040" s="27"/>
      <c r="AP1040" s="27"/>
      <c r="BK1040"/>
      <c r="BL1040"/>
      <c r="BM1040"/>
      <c r="BN1040"/>
      <c r="BO1040"/>
      <c r="BP1040"/>
      <c r="BQ1040"/>
    </row>
    <row r="1041" spans="2:69" s="4" customFormat="1" ht="12.75">
      <c r="B1041" s="31"/>
      <c r="L1041" s="27"/>
      <c r="M1041" s="27"/>
      <c r="N1041" s="27"/>
      <c r="AN1041" s="27"/>
      <c r="AO1041" s="27"/>
      <c r="AP1041" s="27"/>
      <c r="BK1041"/>
      <c r="BL1041"/>
      <c r="BM1041"/>
      <c r="BN1041"/>
      <c r="BO1041"/>
      <c r="BP1041"/>
      <c r="BQ1041"/>
    </row>
    <row r="1042" spans="2:69" s="4" customFormat="1" ht="12.75">
      <c r="B1042" s="31"/>
      <c r="L1042" s="27"/>
      <c r="M1042" s="27"/>
      <c r="N1042" s="27"/>
      <c r="AN1042" s="27"/>
      <c r="AO1042" s="27"/>
      <c r="AP1042" s="27"/>
      <c r="BK1042"/>
      <c r="BL1042"/>
      <c r="BM1042"/>
      <c r="BN1042"/>
      <c r="BO1042"/>
      <c r="BP1042"/>
      <c r="BQ1042"/>
    </row>
    <row r="1043" spans="2:69" s="4" customFormat="1" ht="12.75">
      <c r="B1043" s="31"/>
      <c r="L1043" s="27"/>
      <c r="M1043" s="27"/>
      <c r="N1043" s="27"/>
      <c r="AN1043" s="27"/>
      <c r="AO1043" s="27"/>
      <c r="AP1043" s="27"/>
      <c r="BK1043"/>
      <c r="BL1043"/>
      <c r="BM1043"/>
      <c r="BN1043"/>
      <c r="BO1043"/>
      <c r="BP1043"/>
      <c r="BQ1043"/>
    </row>
    <row r="1044" spans="2:69" s="4" customFormat="1" ht="12.75">
      <c r="B1044" s="31"/>
      <c r="L1044" s="27"/>
      <c r="M1044" s="27"/>
      <c r="N1044" s="27"/>
      <c r="AN1044" s="27"/>
      <c r="AO1044" s="27"/>
      <c r="AP1044" s="27"/>
      <c r="BK1044"/>
      <c r="BL1044"/>
      <c r="BM1044"/>
      <c r="BN1044"/>
      <c r="BO1044"/>
      <c r="BP1044"/>
      <c r="BQ1044"/>
    </row>
    <row r="1045" spans="2:69" s="4" customFormat="1" ht="12.75">
      <c r="B1045" s="31"/>
      <c r="L1045" s="27"/>
      <c r="M1045" s="27"/>
      <c r="N1045" s="27"/>
      <c r="AN1045" s="27"/>
      <c r="AO1045" s="27"/>
      <c r="AP1045" s="27"/>
      <c r="BK1045"/>
      <c r="BL1045"/>
      <c r="BM1045"/>
      <c r="BN1045"/>
      <c r="BO1045"/>
      <c r="BP1045"/>
      <c r="BQ1045"/>
    </row>
    <row r="1046" spans="2:69" s="4" customFormat="1" ht="12.75">
      <c r="B1046" s="31"/>
      <c r="L1046" s="27"/>
      <c r="M1046" s="27"/>
      <c r="N1046" s="27"/>
      <c r="AN1046" s="27"/>
      <c r="AO1046" s="27"/>
      <c r="AP1046" s="27"/>
      <c r="BK1046"/>
      <c r="BL1046"/>
      <c r="BM1046"/>
      <c r="BN1046"/>
      <c r="BO1046"/>
      <c r="BP1046"/>
      <c r="BQ1046"/>
    </row>
    <row r="1047" spans="2:69" s="4" customFormat="1" ht="12.75">
      <c r="B1047" s="31"/>
      <c r="L1047" s="27"/>
      <c r="M1047" s="27"/>
      <c r="N1047" s="27"/>
      <c r="AN1047" s="27"/>
      <c r="AO1047" s="27"/>
      <c r="AP1047" s="27"/>
      <c r="BK1047"/>
      <c r="BL1047"/>
      <c r="BM1047"/>
      <c r="BN1047"/>
      <c r="BO1047"/>
      <c r="BP1047"/>
      <c r="BQ1047"/>
    </row>
    <row r="1048" spans="2:69" s="4" customFormat="1" ht="12.75">
      <c r="B1048" s="31"/>
      <c r="L1048" s="27"/>
      <c r="M1048" s="27"/>
      <c r="N1048" s="27"/>
      <c r="AN1048" s="27"/>
      <c r="AO1048" s="27"/>
      <c r="AP1048" s="27"/>
      <c r="BK1048"/>
      <c r="BL1048"/>
      <c r="BM1048"/>
      <c r="BN1048"/>
      <c r="BO1048"/>
      <c r="BP1048"/>
      <c r="BQ1048"/>
    </row>
    <row r="1049" spans="2:69" s="4" customFormat="1" ht="12.75">
      <c r="B1049" s="31"/>
      <c r="L1049" s="27"/>
      <c r="M1049" s="27"/>
      <c r="N1049" s="27"/>
      <c r="AN1049" s="27"/>
      <c r="AO1049" s="27"/>
      <c r="AP1049" s="27"/>
      <c r="BK1049"/>
      <c r="BL1049"/>
      <c r="BM1049"/>
      <c r="BN1049"/>
      <c r="BO1049"/>
      <c r="BP1049"/>
      <c r="BQ1049"/>
    </row>
    <row r="1050" spans="2:69" s="4" customFormat="1" ht="12.75">
      <c r="B1050" s="31"/>
      <c r="L1050" s="27"/>
      <c r="M1050" s="27"/>
      <c r="N1050" s="27"/>
      <c r="AN1050" s="27"/>
      <c r="AO1050" s="27"/>
      <c r="AP1050" s="27"/>
      <c r="BK1050"/>
      <c r="BL1050"/>
      <c r="BM1050"/>
      <c r="BN1050"/>
      <c r="BO1050"/>
      <c r="BP1050"/>
      <c r="BQ1050"/>
    </row>
    <row r="1051" spans="2:69" s="4" customFormat="1" ht="12.75">
      <c r="B1051" s="31"/>
      <c r="L1051" s="27"/>
      <c r="M1051" s="27"/>
      <c r="N1051" s="27"/>
      <c r="AN1051" s="27"/>
      <c r="AO1051" s="27"/>
      <c r="AP1051" s="27"/>
      <c r="BK1051"/>
      <c r="BL1051"/>
      <c r="BM1051"/>
      <c r="BN1051"/>
      <c r="BO1051"/>
      <c r="BP1051"/>
      <c r="BQ1051"/>
    </row>
    <row r="1052" spans="2:69" s="4" customFormat="1" ht="12.75">
      <c r="B1052" s="31"/>
      <c r="L1052" s="27"/>
      <c r="M1052" s="27"/>
      <c r="N1052" s="27"/>
      <c r="AN1052" s="27"/>
      <c r="AO1052" s="27"/>
      <c r="AP1052" s="27"/>
      <c r="BK1052"/>
      <c r="BL1052"/>
      <c r="BM1052"/>
      <c r="BN1052"/>
      <c r="BO1052"/>
      <c r="BP1052"/>
      <c r="BQ1052"/>
    </row>
    <row r="1053" spans="2:69" s="4" customFormat="1" ht="12.75">
      <c r="B1053" s="31"/>
      <c r="L1053" s="27"/>
      <c r="M1053" s="27"/>
      <c r="N1053" s="27"/>
      <c r="AN1053" s="27"/>
      <c r="AO1053" s="27"/>
      <c r="AP1053" s="27"/>
      <c r="BK1053"/>
      <c r="BL1053"/>
      <c r="BM1053"/>
      <c r="BN1053"/>
      <c r="BO1053"/>
      <c r="BP1053"/>
      <c r="BQ1053"/>
    </row>
    <row r="1054" spans="2:69" s="4" customFormat="1" ht="12.75">
      <c r="B1054" s="31"/>
      <c r="L1054" s="27"/>
      <c r="M1054" s="27"/>
      <c r="N1054" s="27"/>
      <c r="AN1054" s="27"/>
      <c r="AO1054" s="27"/>
      <c r="AP1054" s="27"/>
      <c r="BK1054"/>
      <c r="BL1054"/>
      <c r="BM1054"/>
      <c r="BN1054"/>
      <c r="BO1054"/>
      <c r="BP1054"/>
      <c r="BQ1054"/>
    </row>
    <row r="1055" spans="2:69" s="4" customFormat="1" ht="12.75">
      <c r="B1055" s="31"/>
      <c r="L1055" s="27"/>
      <c r="M1055" s="27"/>
      <c r="N1055" s="27"/>
      <c r="AN1055" s="27"/>
      <c r="AO1055" s="27"/>
      <c r="AP1055" s="27"/>
      <c r="BK1055"/>
      <c r="BL1055"/>
      <c r="BM1055"/>
      <c r="BN1055"/>
      <c r="BO1055"/>
      <c r="BP1055"/>
      <c r="BQ1055"/>
    </row>
    <row r="1056" spans="2:69" s="4" customFormat="1" ht="12.75">
      <c r="B1056" s="31"/>
      <c r="L1056" s="27"/>
      <c r="M1056" s="27"/>
      <c r="N1056" s="27"/>
      <c r="AN1056" s="27"/>
      <c r="AO1056" s="27"/>
      <c r="AP1056" s="27"/>
      <c r="BK1056"/>
      <c r="BL1056"/>
      <c r="BM1056"/>
      <c r="BN1056"/>
      <c r="BO1056"/>
      <c r="BP1056"/>
      <c r="BQ1056"/>
    </row>
    <row r="1057" spans="2:69" s="4" customFormat="1" ht="12.75">
      <c r="B1057" s="31"/>
      <c r="L1057" s="27"/>
      <c r="M1057" s="27"/>
      <c r="N1057" s="27"/>
      <c r="AN1057" s="27"/>
      <c r="AO1057" s="27"/>
      <c r="AP1057" s="27"/>
      <c r="BK1057"/>
      <c r="BL1057"/>
      <c r="BM1057"/>
      <c r="BN1057"/>
      <c r="BO1057"/>
      <c r="BP1057"/>
      <c r="BQ1057"/>
    </row>
    <row r="1058" spans="2:69" s="4" customFormat="1" ht="12.75">
      <c r="B1058" s="31"/>
      <c r="L1058" s="27"/>
      <c r="M1058" s="27"/>
      <c r="N1058" s="27"/>
      <c r="AN1058" s="27"/>
      <c r="AO1058" s="27"/>
      <c r="AP1058" s="27"/>
      <c r="BK1058"/>
      <c r="BL1058"/>
      <c r="BM1058"/>
      <c r="BN1058"/>
      <c r="BO1058"/>
      <c r="BP1058"/>
      <c r="BQ1058"/>
    </row>
    <row r="1059" spans="2:69" s="4" customFormat="1" ht="12.75">
      <c r="B1059" s="31"/>
      <c r="L1059" s="27"/>
      <c r="M1059" s="27"/>
      <c r="N1059" s="27"/>
      <c r="AN1059" s="27"/>
      <c r="AO1059" s="27"/>
      <c r="AP1059" s="27"/>
      <c r="BK1059"/>
      <c r="BL1059"/>
      <c r="BM1059"/>
      <c r="BN1059"/>
      <c r="BO1059"/>
      <c r="BP1059"/>
      <c r="BQ1059"/>
    </row>
    <row r="1060" spans="2:69" s="4" customFormat="1" ht="12.75">
      <c r="B1060" s="31"/>
      <c r="L1060" s="27"/>
      <c r="M1060" s="27"/>
      <c r="N1060" s="27"/>
      <c r="AN1060" s="27"/>
      <c r="AO1060" s="27"/>
      <c r="AP1060" s="27"/>
      <c r="BK1060"/>
      <c r="BL1060"/>
      <c r="BM1060"/>
      <c r="BN1060"/>
      <c r="BO1060"/>
      <c r="BP1060"/>
      <c r="BQ1060"/>
    </row>
    <row r="1061" spans="2:69" s="4" customFormat="1" ht="12.75">
      <c r="B1061" s="31"/>
      <c r="L1061" s="27"/>
      <c r="M1061" s="27"/>
      <c r="N1061" s="27"/>
      <c r="AN1061" s="27"/>
      <c r="AO1061" s="27"/>
      <c r="AP1061" s="27"/>
      <c r="BK1061"/>
      <c r="BL1061"/>
      <c r="BM1061"/>
      <c r="BN1061"/>
      <c r="BO1061"/>
      <c r="BP1061"/>
      <c r="BQ1061"/>
    </row>
    <row r="1062" spans="2:69" s="4" customFormat="1" ht="12.75">
      <c r="B1062" s="31"/>
      <c r="L1062" s="27"/>
      <c r="M1062" s="27"/>
      <c r="N1062" s="27"/>
      <c r="AN1062" s="27"/>
      <c r="AO1062" s="27"/>
      <c r="AP1062" s="27"/>
      <c r="BK1062"/>
      <c r="BL1062"/>
      <c r="BM1062"/>
      <c r="BN1062"/>
      <c r="BO1062"/>
      <c r="BP1062"/>
      <c r="BQ1062"/>
    </row>
    <row r="1063" spans="2:69" s="4" customFormat="1" ht="12.75">
      <c r="B1063" s="31"/>
      <c r="L1063" s="27"/>
      <c r="M1063" s="27"/>
      <c r="N1063" s="27"/>
      <c r="AN1063" s="27"/>
      <c r="AO1063" s="27"/>
      <c r="AP1063" s="27"/>
      <c r="BK1063"/>
      <c r="BL1063"/>
      <c r="BM1063"/>
      <c r="BN1063"/>
      <c r="BO1063"/>
      <c r="BP1063"/>
      <c r="BQ1063"/>
    </row>
    <row r="1064" spans="2:69" s="4" customFormat="1" ht="12.75">
      <c r="B1064" s="31"/>
      <c r="L1064" s="27"/>
      <c r="M1064" s="27"/>
      <c r="N1064" s="27"/>
      <c r="AN1064" s="27"/>
      <c r="AO1064" s="27"/>
      <c r="AP1064" s="27"/>
      <c r="BK1064"/>
      <c r="BL1064"/>
      <c r="BM1064"/>
      <c r="BN1064"/>
      <c r="BO1064"/>
      <c r="BP1064"/>
      <c r="BQ1064"/>
    </row>
    <row r="1065" spans="2:69" s="4" customFormat="1" ht="12.75">
      <c r="B1065" s="31"/>
      <c r="L1065" s="27"/>
      <c r="M1065" s="27"/>
      <c r="N1065" s="27"/>
      <c r="AN1065" s="27"/>
      <c r="AO1065" s="27"/>
      <c r="AP1065" s="27"/>
      <c r="BK1065"/>
      <c r="BL1065"/>
      <c r="BM1065"/>
      <c r="BN1065"/>
      <c r="BO1065"/>
      <c r="BP1065"/>
      <c r="BQ1065"/>
    </row>
    <row r="1066" spans="2:69" s="4" customFormat="1" ht="12.75">
      <c r="B1066" s="31"/>
      <c r="L1066" s="27"/>
      <c r="M1066" s="27"/>
      <c r="N1066" s="27"/>
      <c r="AN1066" s="27"/>
      <c r="AO1066" s="27"/>
      <c r="AP1066" s="27"/>
      <c r="BK1066"/>
      <c r="BL1066"/>
      <c r="BM1066"/>
      <c r="BN1066"/>
      <c r="BO1066"/>
      <c r="BP1066"/>
      <c r="BQ1066"/>
    </row>
    <row r="1067" spans="2:69" s="4" customFormat="1" ht="12.75">
      <c r="B1067" s="31"/>
      <c r="L1067" s="27"/>
      <c r="M1067" s="27"/>
      <c r="N1067" s="27"/>
      <c r="AN1067" s="27"/>
      <c r="AO1067" s="27"/>
      <c r="AP1067" s="27"/>
      <c r="BK1067"/>
      <c r="BL1067"/>
      <c r="BM1067"/>
      <c r="BN1067"/>
      <c r="BO1067"/>
      <c r="BP1067"/>
      <c r="BQ1067"/>
    </row>
    <row r="1068" spans="2:69" s="4" customFormat="1" ht="12.75">
      <c r="B1068" s="31"/>
      <c r="L1068" s="27"/>
      <c r="M1068" s="27"/>
      <c r="N1068" s="27"/>
      <c r="AN1068" s="27"/>
      <c r="AO1068" s="27"/>
      <c r="AP1068" s="27"/>
      <c r="BK1068"/>
      <c r="BL1068"/>
      <c r="BM1068"/>
      <c r="BN1068"/>
      <c r="BO1068"/>
      <c r="BP1068"/>
      <c r="BQ1068"/>
    </row>
    <row r="1069" spans="2:69" s="4" customFormat="1" ht="12.75">
      <c r="B1069" s="31"/>
      <c r="L1069" s="27"/>
      <c r="M1069" s="27"/>
      <c r="N1069" s="27"/>
      <c r="AN1069" s="27"/>
      <c r="AO1069" s="27"/>
      <c r="AP1069" s="27"/>
      <c r="BK1069"/>
      <c r="BL1069"/>
      <c r="BM1069"/>
      <c r="BN1069"/>
      <c r="BO1069"/>
      <c r="BP1069"/>
      <c r="BQ1069"/>
    </row>
    <row r="1070" spans="2:69" s="4" customFormat="1" ht="12.75">
      <c r="B1070" s="31"/>
      <c r="L1070" s="27"/>
      <c r="M1070" s="27"/>
      <c r="N1070" s="27"/>
      <c r="AN1070" s="27"/>
      <c r="AO1070" s="27"/>
      <c r="AP1070" s="27"/>
      <c r="BK1070"/>
      <c r="BL1070"/>
      <c r="BM1070"/>
      <c r="BN1070"/>
      <c r="BO1070"/>
      <c r="BP1070"/>
      <c r="BQ1070"/>
    </row>
    <row r="1071" spans="2:69" s="4" customFormat="1" ht="12.75">
      <c r="B1071" s="31"/>
      <c r="L1071" s="27"/>
      <c r="M1071" s="27"/>
      <c r="N1071" s="27"/>
      <c r="AN1071" s="27"/>
      <c r="AO1071" s="27"/>
      <c r="AP1071" s="27"/>
      <c r="BK1071"/>
      <c r="BL1071"/>
      <c r="BM1071"/>
      <c r="BN1071"/>
      <c r="BO1071"/>
      <c r="BP1071"/>
      <c r="BQ1071"/>
    </row>
    <row r="1072" spans="2:69" s="4" customFormat="1" ht="12.75">
      <c r="B1072" s="31"/>
      <c r="L1072" s="27"/>
      <c r="M1072" s="27"/>
      <c r="N1072" s="27"/>
      <c r="AN1072" s="27"/>
      <c r="AO1072" s="27"/>
      <c r="AP1072" s="27"/>
      <c r="BK1072"/>
      <c r="BL1072"/>
      <c r="BM1072"/>
      <c r="BN1072"/>
      <c r="BO1072"/>
      <c r="BP1072"/>
      <c r="BQ1072"/>
    </row>
    <row r="1073" spans="2:69" s="4" customFormat="1" ht="12.75">
      <c r="B1073" s="31"/>
      <c r="L1073" s="27"/>
      <c r="M1073" s="27"/>
      <c r="N1073" s="27"/>
      <c r="AN1073" s="27"/>
      <c r="AO1073" s="27"/>
      <c r="AP1073" s="27"/>
      <c r="BK1073"/>
      <c r="BL1073"/>
      <c r="BM1073"/>
      <c r="BN1073"/>
      <c r="BO1073"/>
      <c r="BP1073"/>
      <c r="BQ1073"/>
    </row>
    <row r="1074" spans="2:69" s="4" customFormat="1" ht="12.75">
      <c r="B1074" s="31"/>
      <c r="L1074" s="27"/>
      <c r="M1074" s="27"/>
      <c r="N1074" s="27"/>
      <c r="AN1074" s="27"/>
      <c r="AO1074" s="27"/>
      <c r="AP1074" s="27"/>
      <c r="BK1074"/>
      <c r="BL1074"/>
      <c r="BM1074"/>
      <c r="BN1074"/>
      <c r="BO1074"/>
      <c r="BP1074"/>
      <c r="BQ1074"/>
    </row>
    <row r="1075" spans="2:69" s="4" customFormat="1" ht="12.75">
      <c r="B1075" s="31"/>
      <c r="L1075" s="27"/>
      <c r="M1075" s="27"/>
      <c r="N1075" s="27"/>
      <c r="AN1075" s="27"/>
      <c r="AO1075" s="27"/>
      <c r="AP1075" s="27"/>
      <c r="BK1075"/>
      <c r="BL1075"/>
      <c r="BM1075"/>
      <c r="BN1075"/>
      <c r="BO1075"/>
      <c r="BP1075"/>
      <c r="BQ1075"/>
    </row>
    <row r="1076" spans="2:69" s="4" customFormat="1" ht="12.75">
      <c r="B1076" s="31"/>
      <c r="L1076" s="27"/>
      <c r="M1076" s="27"/>
      <c r="N1076" s="27"/>
      <c r="AN1076" s="27"/>
      <c r="AO1076" s="27"/>
      <c r="AP1076" s="27"/>
      <c r="BK1076"/>
      <c r="BL1076"/>
      <c r="BM1076"/>
      <c r="BN1076"/>
      <c r="BO1076"/>
      <c r="BP1076"/>
      <c r="BQ1076"/>
    </row>
    <row r="1077" spans="2:69" s="4" customFormat="1" ht="12.75">
      <c r="B1077" s="31"/>
      <c r="L1077" s="27"/>
      <c r="M1077" s="27"/>
      <c r="N1077" s="27"/>
      <c r="AN1077" s="27"/>
      <c r="AO1077" s="27"/>
      <c r="AP1077" s="27"/>
      <c r="BK1077"/>
      <c r="BL1077"/>
      <c r="BM1077"/>
      <c r="BN1077"/>
      <c r="BO1077"/>
      <c r="BP1077"/>
      <c r="BQ1077"/>
    </row>
    <row r="1078" spans="2:69" s="4" customFormat="1" ht="12.75">
      <c r="B1078" s="31"/>
      <c r="L1078" s="27"/>
      <c r="M1078" s="27"/>
      <c r="N1078" s="27"/>
      <c r="AN1078" s="27"/>
      <c r="AO1078" s="27"/>
      <c r="AP1078" s="27"/>
      <c r="BK1078"/>
      <c r="BL1078"/>
      <c r="BM1078"/>
      <c r="BN1078"/>
      <c r="BO1078"/>
      <c r="BP1078"/>
      <c r="BQ1078"/>
    </row>
    <row r="1079" spans="2:69" s="4" customFormat="1" ht="12.75">
      <c r="B1079" s="31"/>
      <c r="L1079" s="27"/>
      <c r="M1079" s="27"/>
      <c r="N1079" s="27"/>
      <c r="AN1079" s="27"/>
      <c r="AO1079" s="27"/>
      <c r="AP1079" s="27"/>
      <c r="BK1079"/>
      <c r="BL1079"/>
      <c r="BM1079"/>
      <c r="BN1079"/>
      <c r="BO1079"/>
      <c r="BP1079"/>
      <c r="BQ1079"/>
    </row>
    <row r="1080" spans="2:69" s="4" customFormat="1" ht="12.75">
      <c r="B1080" s="31"/>
      <c r="L1080" s="27"/>
      <c r="M1080" s="27"/>
      <c r="N1080" s="27"/>
      <c r="AN1080" s="27"/>
      <c r="AO1080" s="27"/>
      <c r="AP1080" s="27"/>
      <c r="BK1080"/>
      <c r="BL1080"/>
      <c r="BM1080"/>
      <c r="BN1080"/>
      <c r="BO1080"/>
      <c r="BP1080"/>
      <c r="BQ1080"/>
    </row>
    <row r="1081" spans="2:69" s="4" customFormat="1" ht="12.75">
      <c r="B1081" s="31"/>
      <c r="L1081" s="27"/>
      <c r="M1081" s="27"/>
      <c r="N1081" s="27"/>
      <c r="AN1081" s="27"/>
      <c r="AO1081" s="27"/>
      <c r="AP1081" s="27"/>
      <c r="BK1081"/>
      <c r="BL1081"/>
      <c r="BM1081"/>
      <c r="BN1081"/>
      <c r="BO1081"/>
      <c r="BP1081"/>
      <c r="BQ1081"/>
    </row>
    <row r="1082" spans="2:69" s="4" customFormat="1" ht="12.75">
      <c r="B1082" s="31"/>
      <c r="L1082" s="27"/>
      <c r="M1082" s="27"/>
      <c r="N1082" s="27"/>
      <c r="AN1082" s="27"/>
      <c r="AO1082" s="27"/>
      <c r="AP1082" s="27"/>
      <c r="BK1082"/>
      <c r="BL1082"/>
      <c r="BM1082"/>
      <c r="BN1082"/>
      <c r="BO1082"/>
      <c r="BP1082"/>
      <c r="BQ1082"/>
    </row>
    <row r="1083" spans="2:69" s="4" customFormat="1" ht="12.75">
      <c r="B1083" s="31"/>
      <c r="L1083" s="27"/>
      <c r="M1083" s="27"/>
      <c r="N1083" s="27"/>
      <c r="AN1083" s="27"/>
      <c r="AO1083" s="27"/>
      <c r="AP1083" s="27"/>
      <c r="BK1083"/>
      <c r="BL1083"/>
      <c r="BM1083"/>
      <c r="BN1083"/>
      <c r="BO1083"/>
      <c r="BP1083"/>
      <c r="BQ1083"/>
    </row>
    <row r="1084" spans="2:69" s="4" customFormat="1" ht="12.75">
      <c r="B1084" s="31"/>
      <c r="L1084" s="27"/>
      <c r="M1084" s="27"/>
      <c r="N1084" s="27"/>
      <c r="AN1084" s="27"/>
      <c r="AO1084" s="27"/>
      <c r="AP1084" s="27"/>
      <c r="BK1084"/>
      <c r="BL1084"/>
      <c r="BM1084"/>
      <c r="BN1084"/>
      <c r="BO1084"/>
      <c r="BP1084"/>
      <c r="BQ1084"/>
    </row>
    <row r="1085" spans="2:69" s="4" customFormat="1" ht="12.75">
      <c r="B1085" s="31"/>
      <c r="L1085" s="27"/>
      <c r="M1085" s="27"/>
      <c r="N1085" s="27"/>
      <c r="AN1085" s="27"/>
      <c r="AO1085" s="27"/>
      <c r="AP1085" s="27"/>
      <c r="BK1085"/>
      <c r="BL1085"/>
      <c r="BM1085"/>
      <c r="BN1085"/>
      <c r="BO1085"/>
      <c r="BP1085"/>
      <c r="BQ1085"/>
    </row>
    <row r="1086" spans="2:69" s="4" customFormat="1" ht="12.75">
      <c r="B1086" s="31"/>
      <c r="L1086" s="27"/>
      <c r="M1086" s="27"/>
      <c r="N1086" s="27"/>
      <c r="AN1086" s="27"/>
      <c r="AO1086" s="27"/>
      <c r="AP1086" s="27"/>
      <c r="BK1086"/>
      <c r="BL1086"/>
      <c r="BM1086"/>
      <c r="BN1086"/>
      <c r="BO1086"/>
      <c r="BP1086"/>
      <c r="BQ1086"/>
    </row>
    <row r="1087" spans="2:69" s="4" customFormat="1" ht="12.75">
      <c r="B1087" s="31"/>
      <c r="L1087" s="27"/>
      <c r="M1087" s="27"/>
      <c r="N1087" s="27"/>
      <c r="AN1087" s="27"/>
      <c r="AO1087" s="27"/>
      <c r="AP1087" s="27"/>
      <c r="BK1087"/>
      <c r="BL1087"/>
      <c r="BM1087"/>
      <c r="BN1087"/>
      <c r="BO1087"/>
      <c r="BP1087"/>
      <c r="BQ1087"/>
    </row>
    <row r="1088" spans="2:69" s="4" customFormat="1" ht="12.75">
      <c r="B1088" s="31"/>
      <c r="L1088" s="27"/>
      <c r="M1088" s="27"/>
      <c r="N1088" s="27"/>
      <c r="AN1088" s="27"/>
      <c r="AO1088" s="27"/>
      <c r="AP1088" s="27"/>
      <c r="BK1088"/>
      <c r="BL1088"/>
      <c r="BM1088"/>
      <c r="BN1088"/>
      <c r="BO1088"/>
      <c r="BP1088"/>
      <c r="BQ1088"/>
    </row>
    <row r="1089" spans="2:69" s="4" customFormat="1" ht="12.75">
      <c r="B1089" s="31"/>
      <c r="L1089" s="27"/>
      <c r="M1089" s="27"/>
      <c r="N1089" s="27"/>
      <c r="AN1089" s="27"/>
      <c r="AO1089" s="27"/>
      <c r="AP1089" s="27"/>
      <c r="BK1089"/>
      <c r="BL1089"/>
      <c r="BM1089"/>
      <c r="BN1089"/>
      <c r="BO1089"/>
      <c r="BP1089"/>
      <c r="BQ1089"/>
    </row>
    <row r="1090" spans="2:69" s="4" customFormat="1" ht="12.75">
      <c r="B1090" s="31"/>
      <c r="L1090" s="27"/>
      <c r="M1090" s="27"/>
      <c r="N1090" s="27"/>
      <c r="AN1090" s="27"/>
      <c r="AO1090" s="27"/>
      <c r="AP1090" s="27"/>
      <c r="BK1090"/>
      <c r="BL1090"/>
      <c r="BM1090"/>
      <c r="BN1090"/>
      <c r="BO1090"/>
      <c r="BP1090"/>
      <c r="BQ1090"/>
    </row>
    <row r="1091" spans="2:69" s="4" customFormat="1" ht="12.75">
      <c r="B1091" s="31"/>
      <c r="L1091" s="27"/>
      <c r="M1091" s="27"/>
      <c r="N1091" s="27"/>
      <c r="AN1091" s="27"/>
      <c r="AO1091" s="27"/>
      <c r="AP1091" s="27"/>
      <c r="BK1091"/>
      <c r="BL1091"/>
      <c r="BM1091"/>
      <c r="BN1091"/>
      <c r="BO1091"/>
      <c r="BP1091"/>
      <c r="BQ1091"/>
    </row>
    <row r="1092" spans="2:69" s="4" customFormat="1" ht="12.75">
      <c r="B1092" s="31"/>
      <c r="L1092" s="27"/>
      <c r="M1092" s="27"/>
      <c r="N1092" s="27"/>
      <c r="AN1092" s="27"/>
      <c r="AO1092" s="27"/>
      <c r="AP1092" s="27"/>
      <c r="BK1092"/>
      <c r="BL1092"/>
      <c r="BM1092"/>
      <c r="BN1092"/>
      <c r="BO1092"/>
      <c r="BP1092"/>
      <c r="BQ1092"/>
    </row>
    <row r="1093" spans="2:69" s="4" customFormat="1" ht="12.75">
      <c r="B1093" s="31"/>
      <c r="L1093" s="27"/>
      <c r="M1093" s="27"/>
      <c r="N1093" s="27"/>
      <c r="AN1093" s="27"/>
      <c r="AO1093" s="27"/>
      <c r="AP1093" s="27"/>
      <c r="BK1093"/>
      <c r="BL1093"/>
      <c r="BM1093"/>
      <c r="BN1093"/>
      <c r="BO1093"/>
      <c r="BP1093"/>
      <c r="BQ1093"/>
    </row>
    <row r="1094" spans="2:69" s="4" customFormat="1" ht="12.75">
      <c r="B1094" s="31"/>
      <c r="L1094" s="27"/>
      <c r="M1094" s="27"/>
      <c r="N1094" s="27"/>
      <c r="AN1094" s="27"/>
      <c r="AO1094" s="27"/>
      <c r="AP1094" s="27"/>
      <c r="BK1094"/>
      <c r="BL1094"/>
      <c r="BM1094"/>
      <c r="BN1094"/>
      <c r="BO1094"/>
      <c r="BP1094"/>
      <c r="BQ1094"/>
    </row>
    <row r="1095" spans="2:69" s="4" customFormat="1" ht="12.75">
      <c r="B1095" s="31"/>
      <c r="L1095" s="27"/>
      <c r="M1095" s="27"/>
      <c r="N1095" s="27"/>
      <c r="AN1095" s="27"/>
      <c r="AO1095" s="27"/>
      <c r="AP1095" s="27"/>
      <c r="BK1095"/>
      <c r="BL1095"/>
      <c r="BM1095"/>
      <c r="BN1095"/>
      <c r="BO1095"/>
      <c r="BP1095"/>
      <c r="BQ1095"/>
    </row>
    <row r="1096" spans="2:69" s="4" customFormat="1" ht="12.75">
      <c r="B1096" s="31"/>
      <c r="L1096" s="27"/>
      <c r="M1096" s="27"/>
      <c r="N1096" s="27"/>
      <c r="AN1096" s="27"/>
      <c r="AO1096" s="27"/>
      <c r="AP1096" s="27"/>
      <c r="BK1096"/>
      <c r="BL1096"/>
      <c r="BM1096"/>
      <c r="BN1096"/>
      <c r="BO1096"/>
      <c r="BP1096"/>
      <c r="BQ1096"/>
    </row>
    <row r="1097" spans="2:69" s="4" customFormat="1" ht="12.75">
      <c r="B1097" s="31"/>
      <c r="L1097" s="27"/>
      <c r="M1097" s="27"/>
      <c r="N1097" s="27"/>
      <c r="AN1097" s="27"/>
      <c r="AO1097" s="27"/>
      <c r="AP1097" s="27"/>
      <c r="BK1097"/>
      <c r="BL1097"/>
      <c r="BM1097"/>
      <c r="BN1097"/>
      <c r="BO1097"/>
      <c r="BP1097"/>
      <c r="BQ1097"/>
    </row>
    <row r="1098" spans="2:69" s="4" customFormat="1" ht="12.75">
      <c r="B1098" s="31"/>
      <c r="L1098" s="27"/>
      <c r="M1098" s="27"/>
      <c r="N1098" s="27"/>
      <c r="AN1098" s="27"/>
      <c r="AO1098" s="27"/>
      <c r="AP1098" s="27"/>
      <c r="BK1098"/>
      <c r="BL1098"/>
      <c r="BM1098"/>
      <c r="BN1098"/>
      <c r="BO1098"/>
      <c r="BP1098"/>
      <c r="BQ1098"/>
    </row>
    <row r="1099" spans="2:69" s="4" customFormat="1" ht="12.75">
      <c r="B1099" s="31"/>
      <c r="L1099" s="27"/>
      <c r="M1099" s="27"/>
      <c r="N1099" s="27"/>
      <c r="AN1099" s="27"/>
      <c r="AO1099" s="27"/>
      <c r="AP1099" s="27"/>
      <c r="BK1099"/>
      <c r="BL1099"/>
      <c r="BM1099"/>
      <c r="BN1099"/>
      <c r="BO1099"/>
      <c r="BP1099"/>
      <c r="BQ1099"/>
    </row>
    <row r="1100" spans="2:69" s="4" customFormat="1" ht="12.75">
      <c r="B1100" s="31"/>
      <c r="L1100" s="27"/>
      <c r="M1100" s="27"/>
      <c r="N1100" s="27"/>
      <c r="AN1100" s="27"/>
      <c r="AO1100" s="27"/>
      <c r="AP1100" s="27"/>
      <c r="BK1100"/>
      <c r="BL1100"/>
      <c r="BM1100"/>
      <c r="BN1100"/>
      <c r="BO1100"/>
      <c r="BP1100"/>
      <c r="BQ1100"/>
    </row>
    <row r="1101" spans="2:69" s="4" customFormat="1" ht="12.75">
      <c r="B1101" s="31"/>
      <c r="L1101" s="27"/>
      <c r="M1101" s="27"/>
      <c r="N1101" s="27"/>
      <c r="AN1101" s="27"/>
      <c r="AO1101" s="27"/>
      <c r="AP1101" s="27"/>
      <c r="BK1101"/>
      <c r="BL1101"/>
      <c r="BM1101"/>
      <c r="BN1101"/>
      <c r="BO1101"/>
      <c r="BP1101"/>
      <c r="BQ1101"/>
    </row>
    <row r="1102" spans="2:69" s="4" customFormat="1" ht="12.75">
      <c r="B1102" s="31"/>
      <c r="L1102" s="27"/>
      <c r="M1102" s="27"/>
      <c r="N1102" s="27"/>
      <c r="AN1102" s="27"/>
      <c r="AO1102" s="27"/>
      <c r="AP1102" s="27"/>
      <c r="BK1102"/>
      <c r="BL1102"/>
      <c r="BM1102"/>
      <c r="BN1102"/>
      <c r="BO1102"/>
      <c r="BP1102"/>
      <c r="BQ1102"/>
    </row>
    <row r="1103" spans="2:69" s="4" customFormat="1" ht="12.75">
      <c r="B1103" s="31"/>
      <c r="L1103" s="27"/>
      <c r="M1103" s="27"/>
      <c r="N1103" s="27"/>
      <c r="AN1103" s="27"/>
      <c r="AO1103" s="27"/>
      <c r="AP1103" s="27"/>
      <c r="BK1103"/>
      <c r="BL1103"/>
      <c r="BM1103"/>
      <c r="BN1103"/>
      <c r="BO1103"/>
      <c r="BP1103"/>
      <c r="BQ1103"/>
    </row>
    <row r="1104" spans="2:69" s="4" customFormat="1" ht="12.75">
      <c r="B1104" s="31"/>
      <c r="L1104" s="27"/>
      <c r="M1104" s="27"/>
      <c r="N1104" s="27"/>
      <c r="AN1104" s="27"/>
      <c r="AO1104" s="27"/>
      <c r="AP1104" s="27"/>
      <c r="BK1104"/>
      <c r="BL1104"/>
      <c r="BM1104"/>
      <c r="BN1104"/>
      <c r="BO1104"/>
      <c r="BP1104"/>
      <c r="BQ1104"/>
    </row>
    <row r="1105" spans="2:69" s="4" customFormat="1" ht="12.75">
      <c r="B1105" s="31"/>
      <c r="L1105" s="27"/>
      <c r="M1105" s="27"/>
      <c r="N1105" s="27"/>
      <c r="AN1105" s="27"/>
      <c r="AO1105" s="27"/>
      <c r="AP1105" s="27"/>
      <c r="BK1105"/>
      <c r="BL1105"/>
      <c r="BM1105"/>
      <c r="BN1105"/>
      <c r="BO1105"/>
      <c r="BP1105"/>
      <c r="BQ1105"/>
    </row>
    <row r="1106" spans="2:69" s="4" customFormat="1" ht="12.75">
      <c r="B1106" s="31"/>
      <c r="L1106" s="27"/>
      <c r="M1106" s="27"/>
      <c r="N1106" s="27"/>
      <c r="AN1106" s="27"/>
      <c r="AO1106" s="27"/>
      <c r="AP1106" s="27"/>
      <c r="BK1106"/>
      <c r="BL1106"/>
      <c r="BM1106"/>
      <c r="BN1106"/>
      <c r="BO1106"/>
      <c r="BP1106"/>
      <c r="BQ1106"/>
    </row>
    <row r="1107" spans="2:69" s="4" customFormat="1" ht="12.75">
      <c r="B1107" s="31"/>
      <c r="L1107" s="27"/>
      <c r="M1107" s="27"/>
      <c r="N1107" s="27"/>
      <c r="AN1107" s="27"/>
      <c r="AO1107" s="27"/>
      <c r="AP1107" s="27"/>
      <c r="BK1107"/>
      <c r="BL1107"/>
      <c r="BM1107"/>
      <c r="BN1107"/>
      <c r="BO1107"/>
      <c r="BP1107"/>
      <c r="BQ1107"/>
    </row>
    <row r="1108" spans="2:69" s="4" customFormat="1" ht="12.75">
      <c r="B1108" s="31"/>
      <c r="L1108" s="27"/>
      <c r="M1108" s="27"/>
      <c r="N1108" s="27"/>
      <c r="AN1108" s="27"/>
      <c r="AO1108" s="27"/>
      <c r="AP1108" s="27"/>
      <c r="BK1108"/>
      <c r="BL1108"/>
      <c r="BM1108"/>
      <c r="BN1108"/>
      <c r="BO1108"/>
      <c r="BP1108"/>
      <c r="BQ1108"/>
    </row>
    <row r="1109" spans="2:69" s="4" customFormat="1" ht="12.75">
      <c r="B1109" s="31"/>
      <c r="L1109" s="27"/>
      <c r="M1109" s="27"/>
      <c r="N1109" s="27"/>
      <c r="AN1109" s="27"/>
      <c r="AO1109" s="27"/>
      <c r="AP1109" s="27"/>
      <c r="BK1109"/>
      <c r="BL1109"/>
      <c r="BM1109"/>
      <c r="BN1109"/>
      <c r="BO1109"/>
      <c r="BP1109"/>
      <c r="BQ1109"/>
    </row>
    <row r="1110" spans="2:69" s="4" customFormat="1" ht="12.75">
      <c r="B1110" s="31"/>
      <c r="L1110" s="27"/>
      <c r="M1110" s="27"/>
      <c r="N1110" s="27"/>
      <c r="AN1110" s="27"/>
      <c r="AO1110" s="27"/>
      <c r="AP1110" s="27"/>
      <c r="BK1110"/>
      <c r="BL1110"/>
      <c r="BM1110"/>
      <c r="BN1110"/>
      <c r="BO1110"/>
      <c r="BP1110"/>
      <c r="BQ1110"/>
    </row>
    <row r="1111" spans="2:69" s="4" customFormat="1" ht="12.75">
      <c r="B1111" s="31"/>
      <c r="L1111" s="27"/>
      <c r="M1111" s="27"/>
      <c r="N1111" s="27"/>
      <c r="AN1111" s="27"/>
      <c r="AO1111" s="27"/>
      <c r="AP1111" s="27"/>
      <c r="BK1111"/>
      <c r="BL1111"/>
      <c r="BM1111"/>
      <c r="BN1111"/>
      <c r="BO1111"/>
      <c r="BP1111"/>
      <c r="BQ1111"/>
    </row>
    <row r="1112" spans="2:69" s="4" customFormat="1" ht="12.75">
      <c r="B1112" s="31"/>
      <c r="L1112" s="27"/>
      <c r="M1112" s="27"/>
      <c r="N1112" s="27"/>
      <c r="AN1112" s="27"/>
      <c r="AO1112" s="27"/>
      <c r="AP1112" s="27"/>
      <c r="BK1112"/>
      <c r="BL1112"/>
      <c r="BM1112"/>
      <c r="BN1112"/>
      <c r="BO1112"/>
      <c r="BP1112"/>
      <c r="BQ1112"/>
    </row>
    <row r="1113" spans="2:69" s="4" customFormat="1" ht="12.75">
      <c r="B1113" s="31"/>
      <c r="L1113" s="27"/>
      <c r="M1113" s="27"/>
      <c r="N1113" s="27"/>
      <c r="AN1113" s="27"/>
      <c r="AO1113" s="27"/>
      <c r="AP1113" s="27"/>
      <c r="BK1113"/>
      <c r="BL1113"/>
      <c r="BM1113"/>
      <c r="BN1113"/>
      <c r="BO1113"/>
      <c r="BP1113"/>
      <c r="BQ1113"/>
    </row>
    <row r="1114" spans="2:69" s="4" customFormat="1" ht="12.75">
      <c r="B1114" s="31"/>
      <c r="L1114" s="27"/>
      <c r="M1114" s="27"/>
      <c r="N1114" s="27"/>
      <c r="AN1114" s="27"/>
      <c r="AO1114" s="27"/>
      <c r="AP1114" s="27"/>
      <c r="BK1114"/>
      <c r="BL1114"/>
      <c r="BM1114"/>
      <c r="BN1114"/>
      <c r="BO1114"/>
      <c r="BP1114"/>
      <c r="BQ1114"/>
    </row>
    <row r="1115" spans="2:69" s="4" customFormat="1" ht="12.75">
      <c r="B1115" s="31"/>
      <c r="L1115" s="27"/>
      <c r="M1115" s="27"/>
      <c r="N1115" s="27"/>
      <c r="AN1115" s="27"/>
      <c r="AO1115" s="27"/>
      <c r="AP1115" s="27"/>
      <c r="BK1115"/>
      <c r="BL1115"/>
      <c r="BM1115"/>
      <c r="BN1115"/>
      <c r="BO1115"/>
      <c r="BP1115"/>
      <c r="BQ1115"/>
    </row>
    <row r="1116" spans="2:69" s="4" customFormat="1" ht="12.75">
      <c r="B1116" s="31"/>
      <c r="L1116" s="27"/>
      <c r="M1116" s="27"/>
      <c r="N1116" s="27"/>
      <c r="AN1116" s="27"/>
      <c r="AO1116" s="27"/>
      <c r="AP1116" s="27"/>
      <c r="BK1116"/>
      <c r="BL1116"/>
      <c r="BM1116"/>
      <c r="BN1116"/>
      <c r="BO1116"/>
      <c r="BP1116"/>
      <c r="BQ1116"/>
    </row>
    <row r="1117" spans="2:69" s="4" customFormat="1" ht="12.75">
      <c r="B1117" s="31"/>
      <c r="L1117" s="27"/>
      <c r="M1117" s="27"/>
      <c r="N1117" s="27"/>
      <c r="AN1117" s="27"/>
      <c r="AO1117" s="27"/>
      <c r="AP1117" s="27"/>
      <c r="BK1117"/>
      <c r="BL1117"/>
      <c r="BM1117"/>
      <c r="BN1117"/>
      <c r="BO1117"/>
      <c r="BP1117"/>
      <c r="BQ1117"/>
    </row>
    <row r="1118" spans="2:69" s="4" customFormat="1" ht="12.75">
      <c r="B1118" s="31"/>
      <c r="L1118" s="27"/>
      <c r="M1118" s="27"/>
      <c r="N1118" s="27"/>
      <c r="AN1118" s="27"/>
      <c r="AO1118" s="27"/>
      <c r="AP1118" s="27"/>
      <c r="BK1118"/>
      <c r="BL1118"/>
      <c r="BM1118"/>
      <c r="BN1118"/>
      <c r="BO1118"/>
      <c r="BP1118"/>
      <c r="BQ1118"/>
    </row>
    <row r="1119" spans="2:69" s="4" customFormat="1" ht="12.75">
      <c r="B1119" s="31"/>
      <c r="L1119" s="27"/>
      <c r="M1119" s="27"/>
      <c r="N1119" s="27"/>
      <c r="AN1119" s="27"/>
      <c r="AO1119" s="27"/>
      <c r="AP1119" s="27"/>
      <c r="BK1119"/>
      <c r="BL1119"/>
      <c r="BM1119"/>
      <c r="BN1119"/>
      <c r="BO1119"/>
      <c r="BP1119"/>
      <c r="BQ1119"/>
    </row>
    <row r="1120" spans="2:69" s="4" customFormat="1" ht="12.75">
      <c r="B1120" s="31"/>
      <c r="L1120" s="27"/>
      <c r="M1120" s="27"/>
      <c r="N1120" s="27"/>
      <c r="AN1120" s="27"/>
      <c r="AO1120" s="27"/>
      <c r="AP1120" s="27"/>
      <c r="BK1120"/>
      <c r="BL1120"/>
      <c r="BM1120"/>
      <c r="BN1120"/>
      <c r="BO1120"/>
      <c r="BP1120"/>
      <c r="BQ1120"/>
    </row>
    <row r="1121" spans="2:69" s="4" customFormat="1" ht="12.75">
      <c r="B1121" s="31"/>
      <c r="L1121" s="27"/>
      <c r="M1121" s="27"/>
      <c r="N1121" s="27"/>
      <c r="AN1121" s="27"/>
      <c r="AO1121" s="27"/>
      <c r="AP1121" s="27"/>
      <c r="BK1121"/>
      <c r="BL1121"/>
      <c r="BM1121"/>
      <c r="BN1121"/>
      <c r="BO1121"/>
      <c r="BP1121"/>
      <c r="BQ1121"/>
    </row>
    <row r="1122" spans="2:69" s="4" customFormat="1" ht="12.75">
      <c r="B1122" s="31"/>
      <c r="L1122" s="27"/>
      <c r="M1122" s="27"/>
      <c r="N1122" s="27"/>
      <c r="AN1122" s="27"/>
      <c r="AO1122" s="27"/>
      <c r="AP1122" s="27"/>
      <c r="BK1122"/>
      <c r="BL1122"/>
      <c r="BM1122"/>
      <c r="BN1122"/>
      <c r="BO1122"/>
      <c r="BP1122"/>
      <c r="BQ1122"/>
    </row>
    <row r="1123" spans="2:69" s="4" customFormat="1" ht="12.75">
      <c r="B1123" s="31"/>
      <c r="L1123" s="27"/>
      <c r="M1123" s="27"/>
      <c r="N1123" s="27"/>
      <c r="AN1123" s="27"/>
      <c r="AO1123" s="27"/>
      <c r="AP1123" s="27"/>
      <c r="BK1123"/>
      <c r="BL1123"/>
      <c r="BM1123"/>
      <c r="BN1123"/>
      <c r="BO1123"/>
      <c r="BP1123"/>
      <c r="BQ1123"/>
    </row>
    <row r="1124" spans="2:69" s="4" customFormat="1" ht="12.75">
      <c r="B1124" s="31"/>
      <c r="L1124" s="27"/>
      <c r="M1124" s="27"/>
      <c r="N1124" s="27"/>
      <c r="AN1124" s="27"/>
      <c r="AO1124" s="27"/>
      <c r="AP1124" s="27"/>
      <c r="BK1124"/>
      <c r="BL1124"/>
      <c r="BM1124"/>
      <c r="BN1124"/>
      <c r="BO1124"/>
      <c r="BP1124"/>
      <c r="BQ1124"/>
    </row>
    <row r="1125" spans="2:69" s="4" customFormat="1" ht="12.75">
      <c r="B1125" s="31"/>
      <c r="L1125" s="27"/>
      <c r="M1125" s="27"/>
      <c r="N1125" s="27"/>
      <c r="AN1125" s="27"/>
      <c r="AO1125" s="27"/>
      <c r="AP1125" s="27"/>
      <c r="BK1125"/>
      <c r="BL1125"/>
      <c r="BM1125"/>
      <c r="BN1125"/>
      <c r="BO1125"/>
      <c r="BP1125"/>
      <c r="BQ1125"/>
    </row>
    <row r="1126" spans="2:69" s="4" customFormat="1" ht="12.75">
      <c r="B1126" s="31"/>
      <c r="L1126" s="27"/>
      <c r="M1126" s="27"/>
      <c r="N1126" s="27"/>
      <c r="AN1126" s="27"/>
      <c r="AO1126" s="27"/>
      <c r="AP1126" s="27"/>
      <c r="BK1126"/>
      <c r="BL1126"/>
      <c r="BM1126"/>
      <c r="BN1126"/>
      <c r="BO1126"/>
      <c r="BP1126"/>
      <c r="BQ1126"/>
    </row>
    <row r="1127" spans="2:69" s="4" customFormat="1" ht="12.75">
      <c r="B1127" s="31"/>
      <c r="L1127" s="27"/>
      <c r="M1127" s="27"/>
      <c r="N1127" s="27"/>
      <c r="AN1127" s="27"/>
      <c r="AO1127" s="27"/>
      <c r="AP1127" s="27"/>
      <c r="BK1127"/>
      <c r="BL1127"/>
      <c r="BM1127"/>
      <c r="BN1127"/>
      <c r="BO1127"/>
      <c r="BP1127"/>
      <c r="BQ1127"/>
    </row>
    <row r="1128" spans="2:69" s="4" customFormat="1" ht="12.75">
      <c r="B1128" s="31"/>
      <c r="L1128" s="27"/>
      <c r="M1128" s="27"/>
      <c r="N1128" s="27"/>
      <c r="AN1128" s="27"/>
      <c r="AO1128" s="27"/>
      <c r="AP1128" s="27"/>
      <c r="BK1128"/>
      <c r="BL1128"/>
      <c r="BM1128"/>
      <c r="BN1128"/>
      <c r="BO1128"/>
      <c r="BP1128"/>
      <c r="BQ1128"/>
    </row>
    <row r="1129" spans="2:69" s="4" customFormat="1" ht="12.75">
      <c r="B1129" s="31"/>
      <c r="L1129" s="27"/>
      <c r="M1129" s="27"/>
      <c r="N1129" s="27"/>
      <c r="AN1129" s="27"/>
      <c r="AO1129" s="27"/>
      <c r="AP1129" s="27"/>
      <c r="BK1129"/>
      <c r="BL1129"/>
      <c r="BM1129"/>
      <c r="BN1129"/>
      <c r="BO1129"/>
      <c r="BP1129"/>
      <c r="BQ1129"/>
    </row>
    <row r="1130" spans="2:69" s="4" customFormat="1" ht="12.75">
      <c r="B1130" s="31"/>
      <c r="L1130" s="27"/>
      <c r="M1130" s="27"/>
      <c r="N1130" s="27"/>
      <c r="AN1130" s="27"/>
      <c r="AO1130" s="27"/>
      <c r="AP1130" s="27"/>
      <c r="BK1130"/>
      <c r="BL1130"/>
      <c r="BM1130"/>
      <c r="BN1130"/>
      <c r="BO1130"/>
      <c r="BP1130"/>
      <c r="BQ1130"/>
    </row>
    <row r="1131" spans="2:69" s="4" customFormat="1" ht="12.75">
      <c r="B1131" s="31"/>
      <c r="L1131" s="27"/>
      <c r="M1131" s="27"/>
      <c r="N1131" s="27"/>
      <c r="AN1131" s="27"/>
      <c r="AO1131" s="27"/>
      <c r="AP1131" s="27"/>
      <c r="BK1131"/>
      <c r="BL1131"/>
      <c r="BM1131"/>
      <c r="BN1131"/>
      <c r="BO1131"/>
      <c r="BP1131"/>
      <c r="BQ1131"/>
    </row>
    <row r="1132" spans="2:69" s="4" customFormat="1" ht="12.75">
      <c r="B1132" s="31"/>
      <c r="L1132" s="27"/>
      <c r="M1132" s="27"/>
      <c r="N1132" s="27"/>
      <c r="AN1132" s="27"/>
      <c r="AO1132" s="27"/>
      <c r="AP1132" s="27"/>
      <c r="BK1132"/>
      <c r="BL1132"/>
      <c r="BM1132"/>
      <c r="BN1132"/>
      <c r="BO1132"/>
      <c r="BP1132"/>
      <c r="BQ1132"/>
    </row>
    <row r="1133" spans="2:69" s="4" customFormat="1" ht="12.75">
      <c r="B1133" s="31"/>
      <c r="L1133" s="27"/>
      <c r="M1133" s="27"/>
      <c r="N1133" s="27"/>
      <c r="AN1133" s="27"/>
      <c r="AO1133" s="27"/>
      <c r="AP1133" s="27"/>
      <c r="BK1133"/>
      <c r="BL1133"/>
      <c r="BM1133"/>
      <c r="BN1133"/>
      <c r="BO1133"/>
      <c r="BP1133"/>
      <c r="BQ1133"/>
    </row>
    <row r="1134" spans="2:69" s="4" customFormat="1" ht="12.75">
      <c r="B1134" s="31"/>
      <c r="L1134" s="27"/>
      <c r="M1134" s="27"/>
      <c r="N1134" s="27"/>
      <c r="AN1134" s="27"/>
      <c r="AO1134" s="27"/>
      <c r="AP1134" s="27"/>
      <c r="BK1134"/>
      <c r="BL1134"/>
      <c r="BM1134"/>
      <c r="BN1134"/>
      <c r="BO1134"/>
      <c r="BP1134"/>
      <c r="BQ1134"/>
    </row>
    <row r="1135" spans="2:69" s="4" customFormat="1" ht="12.75">
      <c r="B1135" s="31"/>
      <c r="L1135" s="27"/>
      <c r="M1135" s="27"/>
      <c r="N1135" s="27"/>
      <c r="AN1135" s="27"/>
      <c r="AO1135" s="27"/>
      <c r="AP1135" s="27"/>
      <c r="BK1135"/>
      <c r="BL1135"/>
      <c r="BM1135"/>
      <c r="BN1135"/>
      <c r="BO1135"/>
      <c r="BP1135"/>
      <c r="BQ1135"/>
    </row>
    <row r="1136" spans="2:69" s="4" customFormat="1" ht="12.75">
      <c r="B1136" s="31"/>
      <c r="L1136" s="27"/>
      <c r="M1136" s="27"/>
      <c r="N1136" s="27"/>
      <c r="AN1136" s="27"/>
      <c r="AO1136" s="27"/>
      <c r="AP1136" s="27"/>
      <c r="BK1136"/>
      <c r="BL1136"/>
      <c r="BM1136"/>
      <c r="BN1136"/>
      <c r="BO1136"/>
      <c r="BP1136"/>
      <c r="BQ1136"/>
    </row>
    <row r="1137" spans="2:69" s="4" customFormat="1" ht="12.75">
      <c r="B1137" s="31"/>
      <c r="L1137" s="27"/>
      <c r="M1137" s="27"/>
      <c r="N1137" s="27"/>
      <c r="AN1137" s="27"/>
      <c r="AO1137" s="27"/>
      <c r="AP1137" s="27"/>
      <c r="BK1137"/>
      <c r="BL1137"/>
      <c r="BM1137"/>
      <c r="BN1137"/>
      <c r="BO1137"/>
      <c r="BP1137"/>
      <c r="BQ1137"/>
    </row>
    <row r="1138" spans="2:69" s="4" customFormat="1" ht="12.75">
      <c r="B1138" s="31"/>
      <c r="L1138" s="27"/>
      <c r="M1138" s="27"/>
      <c r="N1138" s="27"/>
      <c r="AN1138" s="27"/>
      <c r="AO1138" s="27"/>
      <c r="AP1138" s="27"/>
      <c r="BK1138"/>
      <c r="BL1138"/>
      <c r="BM1138"/>
      <c r="BN1138"/>
      <c r="BO1138"/>
      <c r="BP1138"/>
      <c r="BQ1138"/>
    </row>
    <row r="1139" spans="2:69" s="4" customFormat="1" ht="12.75">
      <c r="B1139" s="31"/>
      <c r="L1139" s="27"/>
      <c r="M1139" s="27"/>
      <c r="N1139" s="27"/>
      <c r="AN1139" s="27"/>
      <c r="AO1139" s="27"/>
      <c r="AP1139" s="27"/>
      <c r="BK1139"/>
      <c r="BL1139"/>
      <c r="BM1139"/>
      <c r="BN1139"/>
      <c r="BO1139"/>
      <c r="BP1139"/>
      <c r="BQ1139"/>
    </row>
    <row r="1140" spans="2:69" s="4" customFormat="1" ht="12.75">
      <c r="B1140" s="31"/>
      <c r="L1140" s="27"/>
      <c r="M1140" s="27"/>
      <c r="N1140" s="27"/>
      <c r="AN1140" s="27"/>
      <c r="AO1140" s="27"/>
      <c r="AP1140" s="27"/>
      <c r="BK1140"/>
      <c r="BL1140"/>
      <c r="BM1140"/>
      <c r="BN1140"/>
      <c r="BO1140"/>
      <c r="BP1140"/>
      <c r="BQ1140"/>
    </row>
    <row r="1141" spans="2:69" s="4" customFormat="1" ht="12.75">
      <c r="B1141" s="31"/>
      <c r="L1141" s="27"/>
      <c r="M1141" s="27"/>
      <c r="N1141" s="27"/>
      <c r="AN1141" s="27"/>
      <c r="AO1141" s="27"/>
      <c r="AP1141" s="27"/>
      <c r="BK1141"/>
      <c r="BL1141"/>
      <c r="BM1141"/>
      <c r="BN1141"/>
      <c r="BO1141"/>
      <c r="BP1141"/>
      <c r="BQ1141"/>
    </row>
    <row r="1142" spans="2:69" s="4" customFormat="1" ht="12.75">
      <c r="B1142" s="31"/>
      <c r="L1142" s="27"/>
      <c r="M1142" s="27"/>
      <c r="N1142" s="27"/>
      <c r="AN1142" s="27"/>
      <c r="AO1142" s="27"/>
      <c r="AP1142" s="27"/>
      <c r="BK1142"/>
      <c r="BL1142"/>
      <c r="BM1142"/>
      <c r="BN1142"/>
      <c r="BO1142"/>
      <c r="BP1142"/>
      <c r="BQ1142"/>
    </row>
    <row r="1143" spans="2:69" s="4" customFormat="1" ht="12.75">
      <c r="B1143" s="31"/>
      <c r="L1143" s="27"/>
      <c r="M1143" s="27"/>
      <c r="N1143" s="27"/>
      <c r="AN1143" s="27"/>
      <c r="AO1143" s="27"/>
      <c r="AP1143" s="27"/>
      <c r="BK1143"/>
      <c r="BL1143"/>
      <c r="BM1143"/>
      <c r="BN1143"/>
      <c r="BO1143"/>
      <c r="BP1143"/>
      <c r="BQ1143"/>
    </row>
    <row r="1144" spans="2:69" s="4" customFormat="1" ht="12.75">
      <c r="B1144" s="31"/>
      <c r="L1144" s="27"/>
      <c r="M1144" s="27"/>
      <c r="N1144" s="27"/>
      <c r="AN1144" s="27"/>
      <c r="AO1144" s="27"/>
      <c r="AP1144" s="27"/>
      <c r="BK1144"/>
      <c r="BL1144"/>
      <c r="BM1144"/>
      <c r="BN1144"/>
      <c r="BO1144"/>
      <c r="BP1144"/>
      <c r="BQ1144"/>
    </row>
    <row r="1145" spans="2:69" s="4" customFormat="1" ht="12.75">
      <c r="B1145" s="31"/>
      <c r="L1145" s="27"/>
      <c r="M1145" s="27"/>
      <c r="N1145" s="27"/>
      <c r="AN1145" s="27"/>
      <c r="AO1145" s="27"/>
      <c r="AP1145" s="27"/>
      <c r="BK1145"/>
      <c r="BL1145"/>
      <c r="BM1145"/>
      <c r="BN1145"/>
      <c r="BO1145"/>
      <c r="BP1145"/>
      <c r="BQ1145"/>
    </row>
    <row r="1146" spans="2:69" s="4" customFormat="1" ht="12.75">
      <c r="B1146" s="31"/>
      <c r="L1146" s="27"/>
      <c r="M1146" s="27"/>
      <c r="N1146" s="27"/>
      <c r="AN1146" s="27"/>
      <c r="AO1146" s="27"/>
      <c r="AP1146" s="27"/>
      <c r="BK1146"/>
      <c r="BL1146"/>
      <c r="BM1146"/>
      <c r="BN1146"/>
      <c r="BO1146"/>
      <c r="BP1146"/>
      <c r="BQ1146"/>
    </row>
    <row r="1147" spans="2:69" s="4" customFormat="1" ht="12.75">
      <c r="B1147" s="31"/>
      <c r="L1147" s="27"/>
      <c r="M1147" s="27"/>
      <c r="N1147" s="27"/>
      <c r="AN1147" s="27"/>
      <c r="AO1147" s="27"/>
      <c r="AP1147" s="27"/>
      <c r="BK1147"/>
      <c r="BL1147"/>
      <c r="BM1147"/>
      <c r="BN1147"/>
      <c r="BO1147"/>
      <c r="BP1147"/>
      <c r="BQ1147"/>
    </row>
    <row r="1148" spans="2:69" s="4" customFormat="1" ht="12.75">
      <c r="B1148" s="31"/>
      <c r="L1148" s="27"/>
      <c r="M1148" s="27"/>
      <c r="N1148" s="27"/>
      <c r="AN1148" s="27"/>
      <c r="AO1148" s="27"/>
      <c r="AP1148" s="27"/>
      <c r="BK1148"/>
      <c r="BL1148"/>
      <c r="BM1148"/>
      <c r="BN1148"/>
      <c r="BO1148"/>
      <c r="BP1148"/>
      <c r="BQ1148"/>
    </row>
    <row r="1149" spans="2:69" s="4" customFormat="1" ht="12.75">
      <c r="B1149" s="31"/>
      <c r="L1149" s="27"/>
      <c r="M1149" s="27"/>
      <c r="N1149" s="27"/>
      <c r="AN1149" s="27"/>
      <c r="AO1149" s="27"/>
      <c r="AP1149" s="27"/>
      <c r="BK1149"/>
      <c r="BL1149"/>
      <c r="BM1149"/>
      <c r="BN1149"/>
      <c r="BO1149"/>
      <c r="BP1149"/>
      <c r="BQ1149"/>
    </row>
    <row r="1150" spans="2:69" s="4" customFormat="1" ht="12.75">
      <c r="B1150" s="31"/>
      <c r="L1150" s="27"/>
      <c r="M1150" s="27"/>
      <c r="N1150" s="27"/>
      <c r="AN1150" s="27"/>
      <c r="AO1150" s="27"/>
      <c r="AP1150" s="27"/>
      <c r="BK1150"/>
      <c r="BL1150"/>
      <c r="BM1150"/>
      <c r="BN1150"/>
      <c r="BO1150"/>
      <c r="BP1150"/>
      <c r="BQ1150"/>
    </row>
    <row r="1151" spans="2:69" s="4" customFormat="1" ht="12.75">
      <c r="B1151" s="31"/>
      <c r="L1151" s="27"/>
      <c r="M1151" s="27"/>
      <c r="N1151" s="27"/>
      <c r="AN1151" s="27"/>
      <c r="AO1151" s="27"/>
      <c r="AP1151" s="27"/>
      <c r="BK1151"/>
      <c r="BL1151"/>
      <c r="BM1151"/>
      <c r="BN1151"/>
      <c r="BO1151"/>
      <c r="BP1151"/>
      <c r="BQ1151"/>
    </row>
    <row r="1152" spans="2:69" s="4" customFormat="1" ht="12.75">
      <c r="B1152" s="31"/>
      <c r="L1152" s="27"/>
      <c r="M1152" s="27"/>
      <c r="N1152" s="27"/>
      <c r="AN1152" s="27"/>
      <c r="AO1152" s="27"/>
      <c r="AP1152" s="27"/>
      <c r="BK1152"/>
      <c r="BL1152"/>
      <c r="BM1152"/>
      <c r="BN1152"/>
      <c r="BO1152"/>
      <c r="BP1152"/>
      <c r="BQ1152"/>
    </row>
    <row r="1153" spans="2:69" s="4" customFormat="1" ht="12.75">
      <c r="B1153" s="31"/>
      <c r="L1153" s="27"/>
      <c r="M1153" s="27"/>
      <c r="N1153" s="27"/>
      <c r="AN1153" s="27"/>
      <c r="AO1153" s="27"/>
      <c r="AP1153" s="27"/>
      <c r="BK1153"/>
      <c r="BL1153"/>
      <c r="BM1153"/>
      <c r="BN1153"/>
      <c r="BO1153"/>
      <c r="BP1153"/>
      <c r="BQ1153"/>
    </row>
    <row r="1154" spans="2:69" s="4" customFormat="1" ht="12.75">
      <c r="B1154" s="31"/>
      <c r="L1154" s="27"/>
      <c r="M1154" s="27"/>
      <c r="N1154" s="27"/>
      <c r="AN1154" s="27"/>
      <c r="AO1154" s="27"/>
      <c r="AP1154" s="27"/>
      <c r="BK1154"/>
      <c r="BL1154"/>
      <c r="BM1154"/>
      <c r="BN1154"/>
      <c r="BO1154"/>
      <c r="BP1154"/>
      <c r="BQ1154"/>
    </row>
    <row r="1155" spans="2:69" s="4" customFormat="1" ht="12.75">
      <c r="B1155" s="31"/>
      <c r="L1155" s="27"/>
      <c r="M1155" s="27"/>
      <c r="N1155" s="27"/>
      <c r="AN1155" s="27"/>
      <c r="AO1155" s="27"/>
      <c r="AP1155" s="27"/>
      <c r="BK1155"/>
      <c r="BL1155"/>
      <c r="BM1155"/>
      <c r="BN1155"/>
      <c r="BO1155"/>
      <c r="BP1155"/>
      <c r="BQ1155"/>
    </row>
    <row r="1156" spans="2:69" s="4" customFormat="1" ht="12.75">
      <c r="B1156" s="31"/>
      <c r="L1156" s="27"/>
      <c r="M1156" s="27"/>
      <c r="N1156" s="27"/>
      <c r="AN1156" s="27"/>
      <c r="AO1156" s="27"/>
      <c r="AP1156" s="27"/>
      <c r="BK1156"/>
      <c r="BL1156"/>
      <c r="BM1156"/>
      <c r="BN1156"/>
      <c r="BO1156"/>
      <c r="BP1156"/>
      <c r="BQ1156"/>
    </row>
    <row r="1157" spans="2:69" s="4" customFormat="1" ht="12.75">
      <c r="B1157" s="31"/>
      <c r="L1157" s="27"/>
      <c r="M1157" s="27"/>
      <c r="N1157" s="27"/>
      <c r="AN1157" s="27"/>
      <c r="AO1157" s="27"/>
      <c r="AP1157" s="27"/>
      <c r="BK1157"/>
      <c r="BL1157"/>
      <c r="BM1157"/>
      <c r="BN1157"/>
      <c r="BO1157"/>
      <c r="BP1157"/>
      <c r="BQ1157"/>
    </row>
    <row r="1158" spans="2:69" s="4" customFormat="1" ht="12.75">
      <c r="B1158" s="31"/>
      <c r="L1158" s="27"/>
      <c r="M1158" s="27"/>
      <c r="N1158" s="27"/>
      <c r="AN1158" s="27"/>
      <c r="AO1158" s="27"/>
      <c r="AP1158" s="27"/>
      <c r="BK1158"/>
      <c r="BL1158"/>
      <c r="BM1158"/>
      <c r="BN1158"/>
      <c r="BO1158"/>
      <c r="BP1158"/>
      <c r="BQ1158"/>
    </row>
    <row r="1159" spans="2:69" s="4" customFormat="1" ht="12.75">
      <c r="B1159" s="31"/>
      <c r="L1159" s="27"/>
      <c r="M1159" s="27"/>
      <c r="N1159" s="27"/>
      <c r="AN1159" s="27"/>
      <c r="AO1159" s="27"/>
      <c r="AP1159" s="27"/>
      <c r="BK1159"/>
      <c r="BL1159"/>
      <c r="BM1159"/>
      <c r="BN1159"/>
      <c r="BO1159"/>
      <c r="BP1159"/>
      <c r="BQ1159"/>
    </row>
    <row r="1160" spans="2:69" s="4" customFormat="1" ht="12.75">
      <c r="B1160" s="31"/>
      <c r="L1160" s="27"/>
      <c r="M1160" s="27"/>
      <c r="N1160" s="27"/>
      <c r="AN1160" s="27"/>
      <c r="AO1160" s="27"/>
      <c r="AP1160" s="27"/>
      <c r="BK1160"/>
      <c r="BL1160"/>
      <c r="BM1160"/>
      <c r="BN1160"/>
      <c r="BO1160"/>
      <c r="BP1160"/>
      <c r="BQ1160"/>
    </row>
    <row r="1161" spans="2:69" s="4" customFormat="1" ht="12.75">
      <c r="B1161" s="31"/>
      <c r="L1161" s="27"/>
      <c r="M1161" s="27"/>
      <c r="N1161" s="27"/>
      <c r="AN1161" s="27"/>
      <c r="AO1161" s="27"/>
      <c r="AP1161" s="27"/>
      <c r="BK1161"/>
      <c r="BL1161"/>
      <c r="BM1161"/>
      <c r="BN1161"/>
      <c r="BO1161"/>
      <c r="BP1161"/>
      <c r="BQ1161"/>
    </row>
    <row r="1162" spans="2:69" s="4" customFormat="1" ht="12.75">
      <c r="B1162" s="31"/>
      <c r="L1162" s="27"/>
      <c r="M1162" s="27"/>
      <c r="N1162" s="27"/>
      <c r="AN1162" s="27"/>
      <c r="AO1162" s="27"/>
      <c r="AP1162" s="27"/>
      <c r="BK1162"/>
      <c r="BL1162"/>
      <c r="BM1162"/>
      <c r="BN1162"/>
      <c r="BO1162"/>
      <c r="BP1162"/>
      <c r="BQ1162"/>
    </row>
    <row r="1163" spans="2:69" s="4" customFormat="1" ht="12.75">
      <c r="B1163" s="31"/>
      <c r="L1163" s="27"/>
      <c r="M1163" s="27"/>
      <c r="N1163" s="27"/>
      <c r="AN1163" s="27"/>
      <c r="AO1163" s="27"/>
      <c r="AP1163" s="27"/>
      <c r="BK1163"/>
      <c r="BL1163"/>
      <c r="BM1163"/>
      <c r="BN1163"/>
      <c r="BO1163"/>
      <c r="BP1163"/>
      <c r="BQ1163"/>
    </row>
    <row r="1164" spans="2:69" s="4" customFormat="1" ht="12.75">
      <c r="B1164" s="31"/>
      <c r="L1164" s="27"/>
      <c r="M1164" s="27"/>
      <c r="N1164" s="27"/>
      <c r="AN1164" s="27"/>
      <c r="AO1164" s="27"/>
      <c r="AP1164" s="27"/>
      <c r="BK1164"/>
      <c r="BL1164"/>
      <c r="BM1164"/>
      <c r="BN1164"/>
      <c r="BO1164"/>
      <c r="BP1164"/>
      <c r="BQ1164"/>
    </row>
    <row r="1165" spans="2:69" s="4" customFormat="1" ht="12.75">
      <c r="B1165" s="31"/>
      <c r="L1165" s="27"/>
      <c r="M1165" s="27"/>
      <c r="N1165" s="27"/>
      <c r="AN1165" s="27"/>
      <c r="AO1165" s="27"/>
      <c r="AP1165" s="27"/>
      <c r="BK1165"/>
      <c r="BL1165"/>
      <c r="BM1165"/>
      <c r="BN1165"/>
      <c r="BO1165"/>
      <c r="BP1165"/>
      <c r="BQ1165"/>
    </row>
    <row r="1166" spans="2:69" s="4" customFormat="1" ht="12.75">
      <c r="B1166" s="31"/>
      <c r="L1166" s="27"/>
      <c r="M1166" s="27"/>
      <c r="N1166" s="27"/>
      <c r="AN1166" s="27"/>
      <c r="AO1166" s="27"/>
      <c r="AP1166" s="27"/>
      <c r="BK1166"/>
      <c r="BL1166"/>
      <c r="BM1166"/>
      <c r="BN1166"/>
      <c r="BO1166"/>
      <c r="BP1166"/>
      <c r="BQ1166"/>
    </row>
    <row r="1167" spans="2:69" s="4" customFormat="1" ht="12.75">
      <c r="B1167" s="31"/>
      <c r="L1167" s="27"/>
      <c r="M1167" s="27"/>
      <c r="N1167" s="27"/>
      <c r="AN1167" s="27"/>
      <c r="AO1167" s="27"/>
      <c r="AP1167" s="27"/>
      <c r="BK1167"/>
      <c r="BL1167"/>
      <c r="BM1167"/>
      <c r="BN1167"/>
      <c r="BO1167"/>
      <c r="BP1167"/>
      <c r="BQ1167"/>
    </row>
    <row r="1168" spans="2:69" s="4" customFormat="1" ht="12.75">
      <c r="B1168" s="31"/>
      <c r="L1168" s="27"/>
      <c r="M1168" s="27"/>
      <c r="N1168" s="27"/>
      <c r="AN1168" s="27"/>
      <c r="AO1168" s="27"/>
      <c r="AP1168" s="27"/>
      <c r="BK1168"/>
      <c r="BL1168"/>
      <c r="BM1168"/>
      <c r="BN1168"/>
      <c r="BO1168"/>
      <c r="BP1168"/>
      <c r="BQ1168"/>
    </row>
    <row r="1169" spans="2:69" s="4" customFormat="1" ht="12.75">
      <c r="B1169" s="31"/>
      <c r="L1169" s="27"/>
      <c r="M1169" s="27"/>
      <c r="N1169" s="27"/>
      <c r="AN1169" s="27"/>
      <c r="AO1169" s="27"/>
      <c r="AP1169" s="27"/>
      <c r="BK1169"/>
      <c r="BL1169"/>
      <c r="BM1169"/>
      <c r="BN1169"/>
      <c r="BO1169"/>
      <c r="BP1169"/>
      <c r="BQ1169"/>
    </row>
    <row r="1170" spans="2:69" s="4" customFormat="1" ht="12.75">
      <c r="B1170" s="31"/>
      <c r="L1170" s="27"/>
      <c r="M1170" s="27"/>
      <c r="N1170" s="27"/>
      <c r="AN1170" s="27"/>
      <c r="AO1170" s="27"/>
      <c r="AP1170" s="27"/>
      <c r="BK1170"/>
      <c r="BL1170"/>
      <c r="BM1170"/>
      <c r="BN1170"/>
      <c r="BO1170"/>
      <c r="BP1170"/>
      <c r="BQ1170"/>
    </row>
    <row r="1171" spans="2:69" s="4" customFormat="1" ht="12.75">
      <c r="B1171" s="31"/>
      <c r="L1171" s="27"/>
      <c r="M1171" s="27"/>
      <c r="N1171" s="27"/>
      <c r="AN1171" s="27"/>
      <c r="AO1171" s="27"/>
      <c r="AP1171" s="27"/>
      <c r="BK1171"/>
      <c r="BL1171"/>
      <c r="BM1171"/>
      <c r="BN1171"/>
      <c r="BO1171"/>
      <c r="BP1171"/>
      <c r="BQ1171"/>
    </row>
    <row r="1172" spans="2:69" s="4" customFormat="1" ht="12.75">
      <c r="B1172" s="31"/>
      <c r="L1172" s="27"/>
      <c r="M1172" s="27"/>
      <c r="N1172" s="27"/>
      <c r="AN1172" s="27"/>
      <c r="AO1172" s="27"/>
      <c r="AP1172" s="27"/>
      <c r="BK1172"/>
      <c r="BL1172"/>
      <c r="BM1172"/>
      <c r="BN1172"/>
      <c r="BO1172"/>
      <c r="BP1172"/>
      <c r="BQ1172"/>
    </row>
    <row r="1173" spans="2:69" s="4" customFormat="1" ht="12.75">
      <c r="B1173" s="31"/>
      <c r="L1173" s="27"/>
      <c r="M1173" s="27"/>
      <c r="N1173" s="27"/>
      <c r="AN1173" s="27"/>
      <c r="AO1173" s="27"/>
      <c r="AP1173" s="27"/>
      <c r="BK1173"/>
      <c r="BL1173"/>
      <c r="BM1173"/>
      <c r="BN1173"/>
      <c r="BO1173"/>
      <c r="BP1173"/>
      <c r="BQ1173"/>
    </row>
    <row r="1174" spans="2:69" s="4" customFormat="1" ht="12.75">
      <c r="B1174" s="31"/>
      <c r="L1174" s="27"/>
      <c r="M1174" s="27"/>
      <c r="N1174" s="27"/>
      <c r="AN1174" s="27"/>
      <c r="AO1174" s="27"/>
      <c r="AP1174" s="27"/>
      <c r="BK1174"/>
      <c r="BL1174"/>
      <c r="BM1174"/>
      <c r="BN1174"/>
      <c r="BO1174"/>
      <c r="BP1174"/>
      <c r="BQ1174"/>
    </row>
    <row r="1175" spans="2:69" s="4" customFormat="1" ht="12.75">
      <c r="B1175" s="31"/>
      <c r="L1175" s="27"/>
      <c r="M1175" s="27"/>
      <c r="N1175" s="27"/>
      <c r="AN1175" s="27"/>
      <c r="AO1175" s="27"/>
      <c r="AP1175" s="27"/>
      <c r="BK1175"/>
      <c r="BL1175"/>
      <c r="BM1175"/>
      <c r="BN1175"/>
      <c r="BO1175"/>
      <c r="BP1175"/>
      <c r="BQ1175"/>
    </row>
    <row r="1176" spans="2:69" s="4" customFormat="1" ht="12.75">
      <c r="B1176" s="31"/>
      <c r="L1176" s="27"/>
      <c r="M1176" s="27"/>
      <c r="N1176" s="27"/>
      <c r="AN1176" s="27"/>
      <c r="AO1176" s="27"/>
      <c r="AP1176" s="27"/>
      <c r="BK1176"/>
      <c r="BL1176"/>
      <c r="BM1176"/>
      <c r="BN1176"/>
      <c r="BO1176"/>
      <c r="BP1176"/>
      <c r="BQ1176"/>
    </row>
    <row r="1177" spans="2:69" s="4" customFormat="1" ht="12.75">
      <c r="B1177" s="31"/>
      <c r="L1177" s="27"/>
      <c r="M1177" s="27"/>
      <c r="N1177" s="27"/>
      <c r="AN1177" s="27"/>
      <c r="AO1177" s="27"/>
      <c r="AP1177" s="27"/>
      <c r="BK1177"/>
      <c r="BL1177"/>
      <c r="BM1177"/>
      <c r="BN1177"/>
      <c r="BO1177"/>
      <c r="BP1177"/>
      <c r="BQ1177"/>
    </row>
    <row r="1178" spans="2:69" s="4" customFormat="1" ht="12.75">
      <c r="B1178" s="31"/>
      <c r="L1178" s="27"/>
      <c r="M1178" s="27"/>
      <c r="N1178" s="27"/>
      <c r="AN1178" s="27"/>
      <c r="AO1178" s="27"/>
      <c r="AP1178" s="27"/>
      <c r="BK1178"/>
      <c r="BL1178"/>
      <c r="BM1178"/>
      <c r="BN1178"/>
      <c r="BO1178"/>
      <c r="BP1178"/>
      <c r="BQ1178"/>
    </row>
    <row r="1179" spans="2:69" s="4" customFormat="1" ht="12.75">
      <c r="B1179" s="31"/>
      <c r="L1179" s="27"/>
      <c r="M1179" s="27"/>
      <c r="N1179" s="27"/>
      <c r="AN1179" s="27"/>
      <c r="AO1179" s="27"/>
      <c r="AP1179" s="27"/>
      <c r="BK1179"/>
      <c r="BL1179"/>
      <c r="BM1179"/>
      <c r="BN1179"/>
      <c r="BO1179"/>
      <c r="BP1179"/>
      <c r="BQ1179"/>
    </row>
    <row r="1180" spans="2:69" s="4" customFormat="1" ht="12.75">
      <c r="B1180" s="31"/>
      <c r="L1180" s="27"/>
      <c r="M1180" s="27"/>
      <c r="N1180" s="27"/>
      <c r="AN1180" s="27"/>
      <c r="AO1180" s="27"/>
      <c r="AP1180" s="27"/>
      <c r="BK1180"/>
      <c r="BL1180"/>
      <c r="BM1180"/>
      <c r="BN1180"/>
      <c r="BO1180"/>
      <c r="BP1180"/>
      <c r="BQ1180"/>
    </row>
    <row r="1181" spans="2:69" s="4" customFormat="1" ht="12.75">
      <c r="B1181" s="31"/>
      <c r="L1181" s="27"/>
      <c r="M1181" s="27"/>
      <c r="N1181" s="27"/>
      <c r="AN1181" s="27"/>
      <c r="AO1181" s="27"/>
      <c r="AP1181" s="27"/>
      <c r="BK1181"/>
      <c r="BL1181"/>
      <c r="BM1181"/>
      <c r="BN1181"/>
      <c r="BO1181"/>
      <c r="BP1181"/>
      <c r="BQ1181"/>
    </row>
    <row r="1182" spans="2:69" s="4" customFormat="1" ht="12.75">
      <c r="B1182" s="31"/>
      <c r="L1182" s="27"/>
      <c r="M1182" s="27"/>
      <c r="N1182" s="27"/>
      <c r="AN1182" s="27"/>
      <c r="AO1182" s="27"/>
      <c r="AP1182" s="27"/>
      <c r="BK1182"/>
      <c r="BL1182"/>
      <c r="BM1182"/>
      <c r="BN1182"/>
      <c r="BO1182"/>
      <c r="BP1182"/>
      <c r="BQ1182"/>
    </row>
    <row r="1183" spans="2:69" s="4" customFormat="1" ht="12.75">
      <c r="B1183" s="31"/>
      <c r="L1183" s="27"/>
      <c r="M1183" s="27"/>
      <c r="N1183" s="27"/>
      <c r="AN1183" s="27"/>
      <c r="AO1183" s="27"/>
      <c r="AP1183" s="27"/>
      <c r="BK1183"/>
      <c r="BL1183"/>
      <c r="BM1183"/>
      <c r="BN1183"/>
      <c r="BO1183"/>
      <c r="BP1183"/>
      <c r="BQ1183"/>
    </row>
    <row r="1184" spans="2:69" s="4" customFormat="1" ht="12.75">
      <c r="B1184" s="31"/>
      <c r="L1184" s="27"/>
      <c r="M1184" s="27"/>
      <c r="N1184" s="27"/>
      <c r="AN1184" s="27"/>
      <c r="AO1184" s="27"/>
      <c r="AP1184" s="27"/>
      <c r="BK1184"/>
      <c r="BL1184"/>
      <c r="BM1184"/>
      <c r="BN1184"/>
      <c r="BO1184"/>
      <c r="BP1184"/>
      <c r="BQ1184"/>
    </row>
    <row r="1185" spans="2:69" s="4" customFormat="1" ht="12.75">
      <c r="B1185" s="31"/>
      <c r="L1185" s="27"/>
      <c r="M1185" s="27"/>
      <c r="N1185" s="27"/>
      <c r="AN1185" s="27"/>
      <c r="AO1185" s="27"/>
      <c r="AP1185" s="27"/>
      <c r="BK1185"/>
      <c r="BL1185"/>
      <c r="BM1185"/>
      <c r="BN1185"/>
      <c r="BO1185"/>
      <c r="BP1185"/>
      <c r="BQ1185"/>
    </row>
    <row r="1186" spans="2:69" s="4" customFormat="1" ht="12.75">
      <c r="B1186" s="31"/>
      <c r="L1186" s="27"/>
      <c r="M1186" s="27"/>
      <c r="N1186" s="27"/>
      <c r="AN1186" s="27"/>
      <c r="AO1186" s="27"/>
      <c r="AP1186" s="27"/>
      <c r="BK1186"/>
      <c r="BL1186"/>
      <c r="BM1186"/>
      <c r="BN1186"/>
      <c r="BO1186"/>
      <c r="BP1186"/>
      <c r="BQ1186"/>
    </row>
    <row r="1187" spans="2:69" s="4" customFormat="1" ht="12.75">
      <c r="B1187" s="31"/>
      <c r="L1187" s="27"/>
      <c r="M1187" s="27"/>
      <c r="N1187" s="27"/>
      <c r="AN1187" s="27"/>
      <c r="AO1187" s="27"/>
      <c r="AP1187" s="27"/>
      <c r="BK1187"/>
      <c r="BL1187"/>
      <c r="BM1187"/>
      <c r="BN1187"/>
      <c r="BO1187"/>
      <c r="BP1187"/>
      <c r="BQ1187"/>
    </row>
    <row r="1188" spans="2:69" s="4" customFormat="1" ht="12.75">
      <c r="B1188" s="31"/>
      <c r="L1188" s="27"/>
      <c r="M1188" s="27"/>
      <c r="N1188" s="27"/>
      <c r="AN1188" s="27"/>
      <c r="AO1188" s="27"/>
      <c r="AP1188" s="27"/>
      <c r="BK1188"/>
      <c r="BL1188"/>
      <c r="BM1188"/>
      <c r="BN1188"/>
      <c r="BO1188"/>
      <c r="BP1188"/>
      <c r="BQ1188"/>
    </row>
    <row r="1189" spans="2:69" s="4" customFormat="1" ht="12.75">
      <c r="B1189" s="31"/>
      <c r="L1189" s="27"/>
      <c r="M1189" s="27"/>
      <c r="N1189" s="27"/>
      <c r="AN1189" s="27"/>
      <c r="AO1189" s="27"/>
      <c r="AP1189" s="27"/>
      <c r="BK1189"/>
      <c r="BL1189"/>
      <c r="BM1189"/>
      <c r="BN1189"/>
      <c r="BO1189"/>
      <c r="BP1189"/>
      <c r="BQ1189"/>
    </row>
    <row r="1190" spans="2:69" s="4" customFormat="1" ht="12.75">
      <c r="B1190" s="31"/>
      <c r="L1190" s="27"/>
      <c r="M1190" s="27"/>
      <c r="N1190" s="27"/>
      <c r="AN1190" s="27"/>
      <c r="AO1190" s="27"/>
      <c r="AP1190" s="27"/>
      <c r="BK1190"/>
      <c r="BL1190"/>
      <c r="BM1190"/>
      <c r="BN1190"/>
      <c r="BO1190"/>
      <c r="BP1190"/>
      <c r="BQ1190"/>
    </row>
    <row r="1191" spans="2:69" s="4" customFormat="1" ht="12.75">
      <c r="B1191" s="31"/>
      <c r="L1191" s="27"/>
      <c r="M1191" s="27"/>
      <c r="N1191" s="27"/>
      <c r="AN1191" s="27"/>
      <c r="AO1191" s="27"/>
      <c r="AP1191" s="27"/>
      <c r="BK1191"/>
      <c r="BL1191"/>
      <c r="BM1191"/>
      <c r="BN1191"/>
      <c r="BO1191"/>
      <c r="BP1191"/>
      <c r="BQ1191"/>
    </row>
    <row r="1192" spans="2:69" s="4" customFormat="1" ht="12.75">
      <c r="B1192" s="31"/>
      <c r="L1192" s="27"/>
      <c r="M1192" s="27"/>
      <c r="N1192" s="27"/>
      <c r="AN1192" s="27"/>
      <c r="AO1192" s="27"/>
      <c r="AP1192" s="27"/>
      <c r="BK1192"/>
      <c r="BL1192"/>
      <c r="BM1192"/>
      <c r="BN1192"/>
      <c r="BO1192"/>
      <c r="BP1192"/>
      <c r="BQ1192"/>
    </row>
    <row r="1193" spans="2:69" s="4" customFormat="1" ht="12.75">
      <c r="B1193" s="31"/>
      <c r="L1193" s="27"/>
      <c r="M1193" s="27"/>
      <c r="N1193" s="27"/>
      <c r="AN1193" s="27"/>
      <c r="AO1193" s="27"/>
      <c r="AP1193" s="27"/>
      <c r="BK1193"/>
      <c r="BL1193"/>
      <c r="BM1193"/>
      <c r="BN1193"/>
      <c r="BO1193"/>
      <c r="BP1193"/>
      <c r="BQ1193"/>
    </row>
    <row r="1194" spans="2:69" s="4" customFormat="1" ht="12.75">
      <c r="B1194" s="31"/>
      <c r="L1194" s="27"/>
      <c r="M1194" s="27"/>
      <c r="N1194" s="27"/>
      <c r="AN1194" s="27"/>
      <c r="AO1194" s="27"/>
      <c r="AP1194" s="27"/>
      <c r="BK1194"/>
      <c r="BL1194"/>
      <c r="BM1194"/>
      <c r="BN1194"/>
      <c r="BO1194"/>
      <c r="BP1194"/>
      <c r="BQ1194"/>
    </row>
    <row r="1195" spans="2:69" s="4" customFormat="1" ht="12.75">
      <c r="B1195" s="31"/>
      <c r="L1195" s="27"/>
      <c r="M1195" s="27"/>
      <c r="N1195" s="27"/>
      <c r="AN1195" s="27"/>
      <c r="AO1195" s="27"/>
      <c r="AP1195" s="27"/>
      <c r="BK1195"/>
      <c r="BL1195"/>
      <c r="BM1195"/>
      <c r="BN1195"/>
      <c r="BO1195"/>
      <c r="BP1195"/>
      <c r="BQ1195"/>
    </row>
    <row r="1196" spans="2:69" s="4" customFormat="1" ht="12.75">
      <c r="B1196" s="31"/>
      <c r="L1196" s="27"/>
      <c r="M1196" s="27"/>
      <c r="N1196" s="27"/>
      <c r="AN1196" s="27"/>
      <c r="AO1196" s="27"/>
      <c r="AP1196" s="27"/>
      <c r="BK1196"/>
      <c r="BL1196"/>
      <c r="BM1196"/>
      <c r="BN1196"/>
      <c r="BO1196"/>
      <c r="BP1196"/>
      <c r="BQ1196"/>
    </row>
    <row r="1197" spans="2:69" s="4" customFormat="1" ht="12.75">
      <c r="B1197" s="31"/>
      <c r="L1197" s="27"/>
      <c r="M1197" s="27"/>
      <c r="N1197" s="27"/>
      <c r="AN1197" s="27"/>
      <c r="AO1197" s="27"/>
      <c r="AP1197" s="27"/>
      <c r="BK1197"/>
      <c r="BL1197"/>
      <c r="BM1197"/>
      <c r="BN1197"/>
      <c r="BO1197"/>
      <c r="BP1197"/>
      <c r="BQ1197"/>
    </row>
    <row r="1198" spans="2:69" s="4" customFormat="1" ht="12.75">
      <c r="B1198" s="31"/>
      <c r="L1198" s="27"/>
      <c r="M1198" s="27"/>
      <c r="N1198" s="27"/>
      <c r="AN1198" s="27"/>
      <c r="AO1198" s="27"/>
      <c r="AP1198" s="27"/>
      <c r="BK1198"/>
      <c r="BL1198"/>
      <c r="BM1198"/>
      <c r="BN1198"/>
      <c r="BO1198"/>
      <c r="BP1198"/>
      <c r="BQ1198"/>
    </row>
    <row r="1199" spans="2:69" s="4" customFormat="1" ht="12.75">
      <c r="B1199" s="31"/>
      <c r="L1199" s="27"/>
      <c r="M1199" s="27"/>
      <c r="N1199" s="27"/>
      <c r="AN1199" s="27"/>
      <c r="AO1199" s="27"/>
      <c r="AP1199" s="27"/>
      <c r="BK1199"/>
      <c r="BL1199"/>
      <c r="BM1199"/>
      <c r="BN1199"/>
      <c r="BO1199"/>
      <c r="BP1199"/>
      <c r="BQ1199"/>
    </row>
    <row r="1200" spans="2:69" s="4" customFormat="1" ht="12.75">
      <c r="B1200" s="31"/>
      <c r="L1200" s="27"/>
      <c r="M1200" s="27"/>
      <c r="N1200" s="27"/>
      <c r="AN1200" s="27"/>
      <c r="AO1200" s="27"/>
      <c r="AP1200" s="27"/>
      <c r="BK1200"/>
      <c r="BL1200"/>
      <c r="BM1200"/>
      <c r="BN1200"/>
      <c r="BO1200"/>
      <c r="BP1200"/>
      <c r="BQ1200"/>
    </row>
    <row r="1201" spans="2:69" s="4" customFormat="1" ht="12.75">
      <c r="B1201" s="31"/>
      <c r="L1201" s="27"/>
      <c r="M1201" s="27"/>
      <c r="N1201" s="27"/>
      <c r="AN1201" s="27"/>
      <c r="AO1201" s="27"/>
      <c r="AP1201" s="27"/>
      <c r="BK1201"/>
      <c r="BL1201"/>
      <c r="BM1201"/>
      <c r="BN1201"/>
      <c r="BO1201"/>
      <c r="BP1201"/>
      <c r="BQ1201"/>
    </row>
    <row r="1202" spans="2:69" s="4" customFormat="1" ht="12.75">
      <c r="B1202" s="31"/>
      <c r="L1202" s="27"/>
      <c r="M1202" s="27"/>
      <c r="N1202" s="27"/>
      <c r="AN1202" s="27"/>
      <c r="AO1202" s="27"/>
      <c r="AP1202" s="27"/>
      <c r="BK1202"/>
      <c r="BL1202"/>
      <c r="BM1202"/>
      <c r="BN1202"/>
      <c r="BO1202"/>
      <c r="BP1202"/>
      <c r="BQ1202"/>
    </row>
    <row r="1203" spans="2:69" s="4" customFormat="1" ht="12.75">
      <c r="B1203" s="31"/>
      <c r="L1203" s="27"/>
      <c r="M1203" s="27"/>
      <c r="N1203" s="27"/>
      <c r="AN1203" s="27"/>
      <c r="AO1203" s="27"/>
      <c r="AP1203" s="27"/>
      <c r="BK1203"/>
      <c r="BL1203"/>
      <c r="BM1203"/>
      <c r="BN1203"/>
      <c r="BO1203"/>
      <c r="BP1203"/>
      <c r="BQ1203"/>
    </row>
    <row r="1204" spans="2:69" s="4" customFormat="1" ht="12.75">
      <c r="B1204" s="31"/>
      <c r="L1204" s="27"/>
      <c r="M1204" s="27"/>
      <c r="N1204" s="27"/>
      <c r="AN1204" s="27"/>
      <c r="AO1204" s="27"/>
      <c r="AP1204" s="27"/>
      <c r="BK1204"/>
      <c r="BL1204"/>
      <c r="BM1204"/>
      <c r="BN1204"/>
      <c r="BO1204"/>
      <c r="BP1204"/>
      <c r="BQ1204"/>
    </row>
    <row r="1205" spans="2:69" s="4" customFormat="1" ht="12.75">
      <c r="B1205" s="31"/>
      <c r="L1205" s="27"/>
      <c r="M1205" s="27"/>
      <c r="N1205" s="27"/>
      <c r="AN1205" s="27"/>
      <c r="AO1205" s="27"/>
      <c r="AP1205" s="27"/>
      <c r="BK1205"/>
      <c r="BL1205"/>
      <c r="BM1205"/>
      <c r="BN1205"/>
      <c r="BO1205"/>
      <c r="BP1205"/>
      <c r="BQ1205"/>
    </row>
    <row r="1206" spans="2:69" s="4" customFormat="1" ht="12.75">
      <c r="B1206" s="31"/>
      <c r="L1206" s="27"/>
      <c r="M1206" s="27"/>
      <c r="N1206" s="27"/>
      <c r="AN1206" s="27"/>
      <c r="AO1206" s="27"/>
      <c r="AP1206" s="27"/>
      <c r="BK1206"/>
      <c r="BL1206"/>
      <c r="BM1206"/>
      <c r="BN1206"/>
      <c r="BO1206"/>
      <c r="BP1206"/>
      <c r="BQ1206"/>
    </row>
    <row r="1207" spans="2:69" s="4" customFormat="1" ht="12.75">
      <c r="B1207" s="31"/>
      <c r="L1207" s="27"/>
      <c r="M1207" s="27"/>
      <c r="N1207" s="27"/>
      <c r="AN1207" s="27"/>
      <c r="AO1207" s="27"/>
      <c r="AP1207" s="27"/>
      <c r="BK1207"/>
      <c r="BL1207"/>
      <c r="BM1207"/>
      <c r="BN1207"/>
      <c r="BO1207"/>
      <c r="BP1207"/>
      <c r="BQ1207"/>
    </row>
    <row r="1208" spans="2:69" s="4" customFormat="1" ht="12.75">
      <c r="B1208" s="31"/>
      <c r="L1208" s="27"/>
      <c r="M1208" s="27"/>
      <c r="N1208" s="27"/>
      <c r="AN1208" s="27"/>
      <c r="AO1208" s="27"/>
      <c r="AP1208" s="27"/>
      <c r="BK1208"/>
      <c r="BL1208"/>
      <c r="BM1208"/>
      <c r="BN1208"/>
      <c r="BO1208"/>
      <c r="BP1208"/>
      <c r="BQ1208"/>
    </row>
    <row r="1209" spans="2:69" s="4" customFormat="1" ht="12.75">
      <c r="B1209" s="31"/>
      <c r="L1209" s="27"/>
      <c r="M1209" s="27"/>
      <c r="N1209" s="27"/>
      <c r="AN1209" s="27"/>
      <c r="AO1209" s="27"/>
      <c r="AP1209" s="27"/>
      <c r="BK1209"/>
      <c r="BL1209"/>
      <c r="BM1209"/>
      <c r="BN1209"/>
      <c r="BO1209"/>
      <c r="BP1209"/>
      <c r="BQ1209"/>
    </row>
    <row r="1210" spans="2:69" s="4" customFormat="1" ht="12.75">
      <c r="B1210" s="31"/>
      <c r="L1210" s="27"/>
      <c r="M1210" s="27"/>
      <c r="N1210" s="27"/>
      <c r="AN1210" s="27"/>
      <c r="AO1210" s="27"/>
      <c r="AP1210" s="27"/>
      <c r="BK1210"/>
      <c r="BL1210"/>
      <c r="BM1210"/>
      <c r="BN1210"/>
      <c r="BO1210"/>
      <c r="BP1210"/>
      <c r="BQ1210"/>
    </row>
    <row r="1211" spans="2:69" s="4" customFormat="1" ht="12.75">
      <c r="B1211" s="31"/>
      <c r="L1211" s="27"/>
      <c r="M1211" s="27"/>
      <c r="N1211" s="27"/>
      <c r="AN1211" s="27"/>
      <c r="AO1211" s="27"/>
      <c r="AP1211" s="27"/>
      <c r="BK1211"/>
      <c r="BL1211"/>
      <c r="BM1211"/>
      <c r="BN1211"/>
      <c r="BO1211"/>
      <c r="BP1211"/>
      <c r="BQ1211"/>
    </row>
    <row r="1212" spans="2:69" s="4" customFormat="1" ht="12.75">
      <c r="B1212" s="31"/>
      <c r="L1212" s="27"/>
      <c r="M1212" s="27"/>
      <c r="N1212" s="27"/>
      <c r="AN1212" s="27"/>
      <c r="AO1212" s="27"/>
      <c r="AP1212" s="27"/>
      <c r="BK1212"/>
      <c r="BL1212"/>
      <c r="BM1212"/>
      <c r="BN1212"/>
      <c r="BO1212"/>
      <c r="BP1212"/>
      <c r="BQ1212"/>
    </row>
    <row r="1213" spans="2:69" s="4" customFormat="1" ht="12.75">
      <c r="B1213" s="31"/>
      <c r="L1213" s="27"/>
      <c r="M1213" s="27"/>
      <c r="N1213" s="27"/>
      <c r="AN1213" s="27"/>
      <c r="AO1213" s="27"/>
      <c r="AP1213" s="27"/>
      <c r="BK1213"/>
      <c r="BL1213"/>
      <c r="BM1213"/>
      <c r="BN1213"/>
      <c r="BO1213"/>
      <c r="BP1213"/>
      <c r="BQ1213"/>
    </row>
    <row r="1214" spans="2:69" s="4" customFormat="1" ht="12.75">
      <c r="B1214" s="31"/>
      <c r="L1214" s="27"/>
      <c r="M1214" s="27"/>
      <c r="N1214" s="27"/>
      <c r="AN1214" s="27"/>
      <c r="AO1214" s="27"/>
      <c r="AP1214" s="27"/>
      <c r="BK1214"/>
      <c r="BL1214"/>
      <c r="BM1214"/>
      <c r="BN1214"/>
      <c r="BO1214"/>
      <c r="BP1214"/>
      <c r="BQ1214"/>
    </row>
    <row r="1215" spans="2:69" s="4" customFormat="1" ht="12.75">
      <c r="B1215" s="31"/>
      <c r="L1215" s="27"/>
      <c r="M1215" s="27"/>
      <c r="N1215" s="27"/>
      <c r="AN1215" s="27"/>
      <c r="AO1215" s="27"/>
      <c r="AP1215" s="27"/>
      <c r="BK1215"/>
      <c r="BL1215"/>
      <c r="BM1215"/>
      <c r="BN1215"/>
      <c r="BO1215"/>
      <c r="BP1215"/>
      <c r="BQ1215"/>
    </row>
    <row r="1216" spans="2:69" s="4" customFormat="1" ht="12.75">
      <c r="B1216" s="31"/>
      <c r="L1216" s="27"/>
      <c r="M1216" s="27"/>
      <c r="N1216" s="27"/>
      <c r="AN1216" s="27"/>
      <c r="AO1216" s="27"/>
      <c r="AP1216" s="27"/>
      <c r="BK1216"/>
      <c r="BL1216"/>
      <c r="BM1216"/>
      <c r="BN1216"/>
      <c r="BO1216"/>
      <c r="BP1216"/>
      <c r="BQ1216"/>
    </row>
    <row r="1217" spans="2:69" s="4" customFormat="1" ht="12.75">
      <c r="B1217" s="31"/>
      <c r="L1217" s="27"/>
      <c r="M1217" s="27"/>
      <c r="N1217" s="27"/>
      <c r="AN1217" s="27"/>
      <c r="AO1217" s="27"/>
      <c r="AP1217" s="27"/>
      <c r="BK1217"/>
      <c r="BL1217"/>
      <c r="BM1217"/>
      <c r="BN1217"/>
      <c r="BO1217"/>
      <c r="BP1217"/>
      <c r="BQ1217"/>
    </row>
    <row r="1218" spans="2:69" s="4" customFormat="1" ht="12.75">
      <c r="B1218" s="31"/>
      <c r="L1218" s="27"/>
      <c r="M1218" s="27"/>
      <c r="N1218" s="27"/>
      <c r="AN1218" s="27"/>
      <c r="AO1218" s="27"/>
      <c r="AP1218" s="27"/>
      <c r="BK1218"/>
      <c r="BL1218"/>
      <c r="BM1218"/>
      <c r="BN1218"/>
      <c r="BO1218"/>
      <c r="BP1218"/>
      <c r="BQ1218"/>
    </row>
    <row r="1219" spans="2:69" s="4" customFormat="1" ht="12.75">
      <c r="B1219" s="31"/>
      <c r="L1219" s="27"/>
      <c r="M1219" s="27"/>
      <c r="N1219" s="27"/>
      <c r="AN1219" s="27"/>
      <c r="AO1219" s="27"/>
      <c r="AP1219" s="27"/>
      <c r="BK1219"/>
      <c r="BL1219"/>
      <c r="BM1219"/>
      <c r="BN1219"/>
      <c r="BO1219"/>
      <c r="BP1219"/>
      <c r="BQ1219"/>
    </row>
    <row r="1220" spans="2:69" s="4" customFormat="1" ht="12.75">
      <c r="B1220" s="31"/>
      <c r="L1220" s="27"/>
      <c r="M1220" s="27"/>
      <c r="N1220" s="27"/>
      <c r="AN1220" s="27"/>
      <c r="AO1220" s="27"/>
      <c r="AP1220" s="27"/>
      <c r="BK1220"/>
      <c r="BL1220"/>
      <c r="BM1220"/>
      <c r="BN1220"/>
      <c r="BO1220"/>
      <c r="BP1220"/>
      <c r="BQ1220"/>
    </row>
    <row r="1221" spans="2:69" s="4" customFormat="1" ht="12.75">
      <c r="B1221" s="31"/>
      <c r="L1221" s="27"/>
      <c r="M1221" s="27"/>
      <c r="N1221" s="27"/>
      <c r="AN1221" s="27"/>
      <c r="AO1221" s="27"/>
      <c r="AP1221" s="27"/>
      <c r="BK1221"/>
      <c r="BL1221"/>
      <c r="BM1221"/>
      <c r="BN1221"/>
      <c r="BO1221"/>
      <c r="BP1221"/>
      <c r="BQ1221"/>
    </row>
    <row r="1222" spans="2:69" s="4" customFormat="1" ht="12.75">
      <c r="B1222" s="31"/>
      <c r="L1222" s="27"/>
      <c r="M1222" s="27"/>
      <c r="N1222" s="27"/>
      <c r="AN1222" s="27"/>
      <c r="AO1222" s="27"/>
      <c r="AP1222" s="27"/>
      <c r="BK1222"/>
      <c r="BL1222"/>
      <c r="BM1222"/>
      <c r="BN1222"/>
      <c r="BO1222"/>
      <c r="BP1222"/>
      <c r="BQ1222"/>
    </row>
    <row r="1223" spans="2:69" s="4" customFormat="1" ht="12.75">
      <c r="B1223" s="31"/>
      <c r="L1223" s="27"/>
      <c r="M1223" s="27"/>
      <c r="N1223" s="27"/>
      <c r="AN1223" s="27"/>
      <c r="AO1223" s="27"/>
      <c r="AP1223" s="27"/>
      <c r="BK1223"/>
      <c r="BL1223"/>
      <c r="BM1223"/>
      <c r="BN1223"/>
      <c r="BO1223"/>
      <c r="BP1223"/>
      <c r="BQ1223"/>
    </row>
    <row r="1224" spans="2:69" s="4" customFormat="1" ht="12.75">
      <c r="B1224" s="31"/>
      <c r="L1224" s="27"/>
      <c r="M1224" s="27"/>
      <c r="N1224" s="27"/>
      <c r="AN1224" s="27"/>
      <c r="AO1224" s="27"/>
      <c r="AP1224" s="27"/>
      <c r="BK1224"/>
      <c r="BL1224"/>
      <c r="BM1224"/>
      <c r="BN1224"/>
      <c r="BO1224"/>
      <c r="BP1224"/>
      <c r="BQ1224"/>
    </row>
    <row r="1225" spans="2:69" s="4" customFormat="1" ht="12.75">
      <c r="B1225" s="31"/>
      <c r="L1225" s="27"/>
      <c r="M1225" s="27"/>
      <c r="N1225" s="27"/>
      <c r="AN1225" s="27"/>
      <c r="AO1225" s="27"/>
      <c r="AP1225" s="27"/>
      <c r="BK1225"/>
      <c r="BL1225"/>
      <c r="BM1225"/>
      <c r="BN1225"/>
      <c r="BO1225"/>
      <c r="BP1225"/>
      <c r="BQ1225"/>
    </row>
    <row r="1226" spans="2:69" s="4" customFormat="1" ht="12.75">
      <c r="B1226" s="31"/>
      <c r="L1226" s="27"/>
      <c r="M1226" s="27"/>
      <c r="N1226" s="27"/>
      <c r="AN1226" s="27"/>
      <c r="AO1226" s="27"/>
      <c r="AP1226" s="27"/>
      <c r="BK1226"/>
      <c r="BL1226"/>
      <c r="BM1226"/>
      <c r="BN1226"/>
      <c r="BO1226"/>
      <c r="BP1226"/>
      <c r="BQ1226"/>
    </row>
    <row r="1227" spans="2:69" s="4" customFormat="1" ht="12.75">
      <c r="B1227" s="31"/>
      <c r="L1227" s="27"/>
      <c r="M1227" s="27"/>
      <c r="N1227" s="27"/>
      <c r="AN1227" s="27"/>
      <c r="AO1227" s="27"/>
      <c r="AP1227" s="27"/>
      <c r="BK1227"/>
      <c r="BL1227"/>
      <c r="BM1227"/>
      <c r="BN1227"/>
      <c r="BO1227"/>
      <c r="BP1227"/>
      <c r="BQ1227"/>
    </row>
    <row r="1228" spans="2:69" s="4" customFormat="1" ht="12.75">
      <c r="B1228" s="31"/>
      <c r="L1228" s="27"/>
      <c r="M1228" s="27"/>
      <c r="N1228" s="27"/>
      <c r="AN1228" s="27"/>
      <c r="AO1228" s="27"/>
      <c r="AP1228" s="27"/>
      <c r="BK1228"/>
      <c r="BL1228"/>
      <c r="BM1228"/>
      <c r="BN1228"/>
      <c r="BO1228"/>
      <c r="BP1228"/>
      <c r="BQ1228"/>
    </row>
    <row r="1229" spans="2:69" s="4" customFormat="1" ht="12.75">
      <c r="B1229" s="31"/>
      <c r="L1229" s="27"/>
      <c r="M1229" s="27"/>
      <c r="N1229" s="27"/>
      <c r="AN1229" s="27"/>
      <c r="AO1229" s="27"/>
      <c r="AP1229" s="27"/>
      <c r="BK1229"/>
      <c r="BL1229"/>
      <c r="BM1229"/>
      <c r="BN1229"/>
      <c r="BO1229"/>
      <c r="BP1229"/>
      <c r="BQ1229"/>
    </row>
    <row r="1230" spans="2:69" s="4" customFormat="1" ht="12.75">
      <c r="B1230" s="31"/>
      <c r="L1230" s="27"/>
      <c r="M1230" s="27"/>
      <c r="N1230" s="27"/>
      <c r="AN1230" s="27"/>
      <c r="AO1230" s="27"/>
      <c r="AP1230" s="27"/>
      <c r="BK1230"/>
      <c r="BL1230"/>
      <c r="BM1230"/>
      <c r="BN1230"/>
      <c r="BO1230"/>
      <c r="BP1230"/>
      <c r="BQ1230"/>
    </row>
    <row r="1231" spans="2:69" s="4" customFormat="1" ht="12.75">
      <c r="B1231" s="31"/>
      <c r="L1231" s="27"/>
      <c r="M1231" s="27"/>
      <c r="N1231" s="27"/>
      <c r="AN1231" s="27"/>
      <c r="AO1231" s="27"/>
      <c r="AP1231" s="27"/>
      <c r="BK1231"/>
      <c r="BL1231"/>
      <c r="BM1231"/>
      <c r="BN1231"/>
      <c r="BO1231"/>
      <c r="BP1231"/>
      <c r="BQ1231"/>
    </row>
    <row r="1232" spans="2:69" s="4" customFormat="1" ht="12.75">
      <c r="B1232" s="31"/>
      <c r="L1232" s="27"/>
      <c r="M1232" s="27"/>
      <c r="N1232" s="27"/>
      <c r="AN1232" s="27"/>
      <c r="AO1232" s="27"/>
      <c r="AP1232" s="27"/>
      <c r="BK1232"/>
      <c r="BL1232"/>
      <c r="BM1232"/>
      <c r="BN1232"/>
      <c r="BO1232"/>
      <c r="BP1232"/>
      <c r="BQ1232"/>
    </row>
    <row r="1233" spans="2:69" s="4" customFormat="1" ht="12.75">
      <c r="B1233" s="31"/>
      <c r="L1233" s="27"/>
      <c r="M1233" s="27"/>
      <c r="N1233" s="27"/>
      <c r="AN1233" s="27"/>
      <c r="AO1233" s="27"/>
      <c r="AP1233" s="27"/>
      <c r="BK1233"/>
      <c r="BL1233"/>
      <c r="BM1233"/>
      <c r="BN1233"/>
      <c r="BO1233"/>
      <c r="BP1233"/>
      <c r="BQ1233"/>
    </row>
    <row r="1234" spans="2:69" s="4" customFormat="1" ht="12.75">
      <c r="B1234" s="31"/>
      <c r="L1234" s="27"/>
      <c r="M1234" s="27"/>
      <c r="N1234" s="27"/>
      <c r="AN1234" s="27"/>
      <c r="AO1234" s="27"/>
      <c r="AP1234" s="27"/>
      <c r="BK1234"/>
      <c r="BL1234"/>
      <c r="BM1234"/>
      <c r="BN1234"/>
      <c r="BO1234"/>
      <c r="BP1234"/>
      <c r="BQ1234"/>
    </row>
    <row r="1235" spans="2:69" s="4" customFormat="1" ht="12.75">
      <c r="B1235" s="31"/>
      <c r="L1235" s="27"/>
      <c r="M1235" s="27"/>
      <c r="N1235" s="27"/>
      <c r="AN1235" s="27"/>
      <c r="AO1235" s="27"/>
      <c r="AP1235" s="27"/>
      <c r="BK1235"/>
      <c r="BL1235"/>
      <c r="BM1235"/>
      <c r="BN1235"/>
      <c r="BO1235"/>
      <c r="BP1235"/>
      <c r="BQ1235"/>
    </row>
    <row r="1236" spans="2:69" s="4" customFormat="1" ht="12.75">
      <c r="B1236" s="31"/>
      <c r="L1236" s="27"/>
      <c r="M1236" s="27"/>
      <c r="N1236" s="27"/>
      <c r="AN1236" s="27"/>
      <c r="AO1236" s="27"/>
      <c r="AP1236" s="27"/>
      <c r="BK1236"/>
      <c r="BL1236"/>
      <c r="BM1236"/>
      <c r="BN1236"/>
      <c r="BO1236"/>
      <c r="BP1236"/>
      <c r="BQ1236"/>
    </row>
    <row r="1237" spans="2:69" s="4" customFormat="1" ht="12.75">
      <c r="B1237" s="31"/>
      <c r="L1237" s="27"/>
      <c r="M1237" s="27"/>
      <c r="N1237" s="27"/>
      <c r="AN1237" s="27"/>
      <c r="AO1237" s="27"/>
      <c r="AP1237" s="27"/>
      <c r="BK1237"/>
      <c r="BL1237"/>
      <c r="BM1237"/>
      <c r="BN1237"/>
      <c r="BO1237"/>
      <c r="BP1237"/>
      <c r="BQ1237"/>
    </row>
    <row r="1238" spans="2:69" s="4" customFormat="1" ht="12.75">
      <c r="B1238" s="31"/>
      <c r="L1238" s="27"/>
      <c r="M1238" s="27"/>
      <c r="N1238" s="27"/>
      <c r="AN1238" s="27"/>
      <c r="AO1238" s="27"/>
      <c r="AP1238" s="27"/>
      <c r="BK1238"/>
      <c r="BL1238"/>
      <c r="BM1238"/>
      <c r="BN1238"/>
      <c r="BO1238"/>
      <c r="BP1238"/>
      <c r="BQ1238"/>
    </row>
    <row r="1239" spans="2:69" s="4" customFormat="1" ht="12.75">
      <c r="B1239" s="31"/>
      <c r="L1239" s="27"/>
      <c r="M1239" s="27"/>
      <c r="N1239" s="27"/>
      <c r="AN1239" s="27"/>
      <c r="AO1239" s="27"/>
      <c r="AP1239" s="27"/>
      <c r="BK1239"/>
      <c r="BL1239"/>
      <c r="BM1239"/>
      <c r="BN1239"/>
      <c r="BO1239"/>
      <c r="BP1239"/>
      <c r="BQ1239"/>
    </row>
    <row r="1240" spans="2:69" s="4" customFormat="1" ht="12.75">
      <c r="B1240" s="31"/>
      <c r="L1240" s="27"/>
      <c r="M1240" s="27"/>
      <c r="N1240" s="27"/>
      <c r="AN1240" s="27"/>
      <c r="AO1240" s="27"/>
      <c r="AP1240" s="27"/>
      <c r="BK1240"/>
      <c r="BL1240"/>
      <c r="BM1240"/>
      <c r="BN1240"/>
      <c r="BO1240"/>
      <c r="BP1240"/>
      <c r="BQ1240"/>
    </row>
    <row r="1241" spans="2:69" s="4" customFormat="1" ht="12.75">
      <c r="B1241" s="31"/>
      <c r="L1241" s="27"/>
      <c r="M1241" s="27"/>
      <c r="N1241" s="27"/>
      <c r="AN1241" s="27"/>
      <c r="AO1241" s="27"/>
      <c r="AP1241" s="27"/>
      <c r="BK1241"/>
      <c r="BL1241"/>
      <c r="BM1241"/>
      <c r="BN1241"/>
      <c r="BO1241"/>
      <c r="BP1241"/>
      <c r="BQ1241"/>
    </row>
    <row r="1242" spans="2:69" s="4" customFormat="1" ht="12.75">
      <c r="B1242" s="31"/>
      <c r="L1242" s="27"/>
      <c r="M1242" s="27"/>
      <c r="N1242" s="27"/>
      <c r="AN1242" s="27"/>
      <c r="AO1242" s="27"/>
      <c r="AP1242" s="27"/>
      <c r="BK1242"/>
      <c r="BL1242"/>
      <c r="BM1242"/>
      <c r="BN1242"/>
      <c r="BO1242"/>
      <c r="BP1242"/>
      <c r="BQ1242"/>
    </row>
    <row r="1243" spans="2:69" s="4" customFormat="1" ht="12.75">
      <c r="B1243" s="31"/>
      <c r="L1243" s="27"/>
      <c r="M1243" s="27"/>
      <c r="N1243" s="27"/>
      <c r="AN1243" s="27"/>
      <c r="AO1243" s="27"/>
      <c r="AP1243" s="27"/>
      <c r="BK1243"/>
      <c r="BL1243"/>
      <c r="BM1243"/>
      <c r="BN1243"/>
      <c r="BO1243"/>
      <c r="BP1243"/>
      <c r="BQ1243"/>
    </row>
    <row r="1244" spans="2:69" s="4" customFormat="1" ht="12.75">
      <c r="B1244" s="31"/>
      <c r="L1244" s="27"/>
      <c r="M1244" s="27"/>
      <c r="N1244" s="27"/>
      <c r="AN1244" s="27"/>
      <c r="AO1244" s="27"/>
      <c r="AP1244" s="27"/>
      <c r="BK1244"/>
      <c r="BL1244"/>
      <c r="BM1244"/>
      <c r="BN1244"/>
      <c r="BO1244"/>
      <c r="BP1244"/>
      <c r="BQ1244"/>
    </row>
    <row r="1245" spans="2:69" s="4" customFormat="1" ht="12.75">
      <c r="B1245" s="31"/>
      <c r="L1245" s="27"/>
      <c r="M1245" s="27"/>
      <c r="N1245" s="27"/>
      <c r="AN1245" s="27"/>
      <c r="AO1245" s="27"/>
      <c r="AP1245" s="27"/>
      <c r="BK1245"/>
      <c r="BL1245"/>
      <c r="BM1245"/>
      <c r="BN1245"/>
      <c r="BO1245"/>
      <c r="BP1245"/>
      <c r="BQ1245"/>
    </row>
    <row r="1246" spans="2:69" s="4" customFormat="1" ht="12.75">
      <c r="B1246" s="31"/>
      <c r="L1246" s="27"/>
      <c r="M1246" s="27"/>
      <c r="N1246" s="27"/>
      <c r="AN1246" s="27"/>
      <c r="AO1246" s="27"/>
      <c r="AP1246" s="27"/>
      <c r="BK1246"/>
      <c r="BL1246"/>
      <c r="BM1246"/>
      <c r="BN1246"/>
      <c r="BO1246"/>
      <c r="BP1246"/>
      <c r="BQ1246"/>
    </row>
    <row r="1247" spans="2:69" s="4" customFormat="1" ht="12.75">
      <c r="B1247" s="31"/>
      <c r="L1247" s="27"/>
      <c r="M1247" s="27"/>
      <c r="N1247" s="27"/>
      <c r="AN1247" s="27"/>
      <c r="AO1247" s="27"/>
      <c r="AP1247" s="27"/>
      <c r="BK1247"/>
      <c r="BL1247"/>
      <c r="BM1247"/>
      <c r="BN1247"/>
      <c r="BO1247"/>
      <c r="BP1247"/>
      <c r="BQ1247"/>
    </row>
    <row r="1248" spans="2:69" s="4" customFormat="1" ht="12.75">
      <c r="B1248" s="31"/>
      <c r="L1248" s="27"/>
      <c r="M1248" s="27"/>
      <c r="N1248" s="27"/>
      <c r="AN1248" s="27"/>
      <c r="AO1248" s="27"/>
      <c r="AP1248" s="27"/>
      <c r="BK1248"/>
      <c r="BL1248"/>
      <c r="BM1248"/>
      <c r="BN1248"/>
      <c r="BO1248"/>
      <c r="BP1248"/>
      <c r="BQ1248"/>
    </row>
    <row r="1249" spans="2:69" s="4" customFormat="1" ht="12.75">
      <c r="B1249" s="31"/>
      <c r="L1249" s="27"/>
      <c r="M1249" s="27"/>
      <c r="N1249" s="27"/>
      <c r="AN1249" s="27"/>
      <c r="AO1249" s="27"/>
      <c r="AP1249" s="27"/>
      <c r="BK1249"/>
      <c r="BL1249"/>
      <c r="BM1249"/>
      <c r="BN1249"/>
      <c r="BO1249"/>
      <c r="BP1249"/>
      <c r="BQ1249"/>
    </row>
    <row r="1250" spans="2:69" s="4" customFormat="1" ht="12.75">
      <c r="B1250" s="31"/>
      <c r="L1250" s="27"/>
      <c r="M1250" s="27"/>
      <c r="N1250" s="27"/>
      <c r="AN1250" s="27"/>
      <c r="AO1250" s="27"/>
      <c r="AP1250" s="27"/>
      <c r="BK1250"/>
      <c r="BL1250"/>
      <c r="BM1250"/>
      <c r="BN1250"/>
      <c r="BO1250"/>
      <c r="BP1250"/>
      <c r="BQ1250"/>
    </row>
    <row r="1251" spans="2:69" s="4" customFormat="1" ht="12.75">
      <c r="B1251" s="31"/>
      <c r="L1251" s="27"/>
      <c r="M1251" s="27"/>
      <c r="N1251" s="27"/>
      <c r="AN1251" s="27"/>
      <c r="AO1251" s="27"/>
      <c r="AP1251" s="27"/>
      <c r="BK1251"/>
      <c r="BL1251"/>
      <c r="BM1251"/>
      <c r="BN1251"/>
      <c r="BO1251"/>
      <c r="BP1251"/>
      <c r="BQ1251"/>
    </row>
    <row r="1252" spans="2:69" s="4" customFormat="1" ht="12.75">
      <c r="B1252" s="31"/>
      <c r="L1252" s="27"/>
      <c r="M1252" s="27"/>
      <c r="N1252" s="27"/>
      <c r="AN1252" s="27"/>
      <c r="AO1252" s="27"/>
      <c r="AP1252" s="27"/>
      <c r="BK1252"/>
      <c r="BL1252"/>
      <c r="BM1252"/>
      <c r="BN1252"/>
      <c r="BO1252"/>
      <c r="BP1252"/>
      <c r="BQ1252"/>
    </row>
    <row r="1253" spans="2:69" s="4" customFormat="1" ht="12.75">
      <c r="B1253" s="31"/>
      <c r="L1253" s="27"/>
      <c r="M1253" s="27"/>
      <c r="N1253" s="27"/>
      <c r="AN1253" s="27"/>
      <c r="AO1253" s="27"/>
      <c r="AP1253" s="27"/>
      <c r="BK1253"/>
      <c r="BL1253"/>
      <c r="BM1253"/>
      <c r="BN1253"/>
      <c r="BO1253"/>
      <c r="BP1253"/>
      <c r="BQ1253"/>
    </row>
    <row r="1254" spans="2:69" s="4" customFormat="1" ht="12.75">
      <c r="B1254" s="31"/>
      <c r="L1254" s="27"/>
      <c r="M1254" s="27"/>
      <c r="N1254" s="27"/>
      <c r="AN1254" s="27"/>
      <c r="AO1254" s="27"/>
      <c r="AP1254" s="27"/>
      <c r="BK1254"/>
      <c r="BL1254"/>
      <c r="BM1254"/>
      <c r="BN1254"/>
      <c r="BO1254"/>
      <c r="BP1254"/>
      <c r="BQ1254"/>
    </row>
    <row r="1255" spans="2:69" s="4" customFormat="1" ht="12.75">
      <c r="B1255" s="31"/>
      <c r="L1255" s="27"/>
      <c r="M1255" s="27"/>
      <c r="N1255" s="27"/>
      <c r="AN1255" s="27"/>
      <c r="AO1255" s="27"/>
      <c r="AP1255" s="27"/>
      <c r="BK1255"/>
      <c r="BL1255"/>
      <c r="BM1255"/>
      <c r="BN1255"/>
      <c r="BO1255"/>
      <c r="BP1255"/>
      <c r="BQ1255"/>
    </row>
    <row r="1256" spans="2:69" s="4" customFormat="1" ht="12.75">
      <c r="B1256" s="31"/>
      <c r="L1256" s="27"/>
      <c r="M1256" s="27"/>
      <c r="N1256" s="27"/>
      <c r="AN1256" s="27"/>
      <c r="AO1256" s="27"/>
      <c r="AP1256" s="27"/>
      <c r="BK1256"/>
      <c r="BL1256"/>
      <c r="BM1256"/>
      <c r="BN1256"/>
      <c r="BO1256"/>
      <c r="BP1256"/>
      <c r="BQ1256"/>
    </row>
    <row r="1257" spans="2:69" s="4" customFormat="1" ht="12.75">
      <c r="B1257" s="31"/>
      <c r="L1257" s="27"/>
      <c r="M1257" s="27"/>
      <c r="N1257" s="27"/>
      <c r="AN1257" s="27"/>
      <c r="AO1257" s="27"/>
      <c r="AP1257" s="27"/>
      <c r="BK1257"/>
      <c r="BL1257"/>
      <c r="BM1257"/>
      <c r="BN1257"/>
      <c r="BO1257"/>
      <c r="BP1257"/>
      <c r="BQ1257"/>
    </row>
    <row r="1258" spans="2:69" s="4" customFormat="1" ht="12.75">
      <c r="B1258" s="31"/>
      <c r="L1258" s="27"/>
      <c r="M1258" s="27"/>
      <c r="N1258" s="27"/>
      <c r="AN1258" s="27"/>
      <c r="AO1258" s="27"/>
      <c r="AP1258" s="27"/>
      <c r="BK1258"/>
      <c r="BL1258"/>
      <c r="BM1258"/>
      <c r="BN1258"/>
      <c r="BO1258"/>
      <c r="BP1258"/>
      <c r="BQ1258"/>
    </row>
    <row r="1259" spans="2:69" s="4" customFormat="1" ht="12.75">
      <c r="B1259" s="31"/>
      <c r="L1259" s="27"/>
      <c r="M1259" s="27"/>
      <c r="N1259" s="27"/>
      <c r="AN1259" s="27"/>
      <c r="AO1259" s="27"/>
      <c r="AP1259" s="27"/>
      <c r="BK1259"/>
      <c r="BL1259"/>
      <c r="BM1259"/>
      <c r="BN1259"/>
      <c r="BO1259"/>
      <c r="BP1259"/>
      <c r="BQ1259"/>
    </row>
    <row r="1260" spans="2:69" s="4" customFormat="1" ht="12.75">
      <c r="B1260" s="31"/>
      <c r="L1260" s="27"/>
      <c r="M1260" s="27"/>
      <c r="N1260" s="27"/>
      <c r="AN1260" s="27"/>
      <c r="AO1260" s="27"/>
      <c r="AP1260" s="27"/>
      <c r="BK1260"/>
      <c r="BL1260"/>
      <c r="BM1260"/>
      <c r="BN1260"/>
      <c r="BO1260"/>
      <c r="BP1260"/>
      <c r="BQ1260"/>
    </row>
    <row r="1261" spans="2:69" s="4" customFormat="1" ht="12.75">
      <c r="B1261" s="31"/>
      <c r="L1261" s="27"/>
      <c r="M1261" s="27"/>
      <c r="N1261" s="27"/>
      <c r="AN1261" s="27"/>
      <c r="AO1261" s="27"/>
      <c r="AP1261" s="27"/>
      <c r="BK1261"/>
      <c r="BL1261"/>
      <c r="BM1261"/>
      <c r="BN1261"/>
      <c r="BO1261"/>
      <c r="BP1261"/>
      <c r="BQ1261"/>
    </row>
    <row r="1262" spans="2:69" s="4" customFormat="1" ht="12.75">
      <c r="B1262" s="31"/>
      <c r="L1262" s="27"/>
      <c r="M1262" s="27"/>
      <c r="N1262" s="27"/>
      <c r="AN1262" s="27"/>
      <c r="AO1262" s="27"/>
      <c r="AP1262" s="27"/>
      <c r="BK1262"/>
      <c r="BL1262"/>
      <c r="BM1262"/>
      <c r="BN1262"/>
      <c r="BO1262"/>
      <c r="BP1262"/>
      <c r="BQ1262"/>
    </row>
    <row r="1263" spans="2:69" s="4" customFormat="1" ht="12.75">
      <c r="B1263" s="31"/>
      <c r="L1263" s="27"/>
      <c r="M1263" s="27"/>
      <c r="N1263" s="27"/>
      <c r="AN1263" s="27"/>
      <c r="AO1263" s="27"/>
      <c r="AP1263" s="27"/>
      <c r="BK1263"/>
      <c r="BL1263"/>
      <c r="BM1263"/>
      <c r="BN1263"/>
      <c r="BO1263"/>
      <c r="BP1263"/>
      <c r="BQ1263"/>
    </row>
    <row r="1264" spans="2:69" s="4" customFormat="1" ht="12.75">
      <c r="B1264" s="31"/>
      <c r="L1264" s="27"/>
      <c r="M1264" s="27"/>
      <c r="N1264" s="27"/>
      <c r="AN1264" s="27"/>
      <c r="AO1264" s="27"/>
      <c r="AP1264" s="27"/>
      <c r="BK1264"/>
      <c r="BL1264"/>
      <c r="BM1264"/>
      <c r="BN1264"/>
      <c r="BO1264"/>
      <c r="BP1264"/>
      <c r="BQ1264"/>
    </row>
    <row r="1265" spans="2:69" s="4" customFormat="1" ht="12.75">
      <c r="B1265" s="31"/>
      <c r="L1265" s="27"/>
      <c r="M1265" s="27"/>
      <c r="N1265" s="27"/>
      <c r="AN1265" s="27"/>
      <c r="AO1265" s="27"/>
      <c r="AP1265" s="27"/>
      <c r="BK1265"/>
      <c r="BL1265"/>
      <c r="BM1265"/>
      <c r="BN1265"/>
      <c r="BO1265"/>
      <c r="BP1265"/>
      <c r="BQ1265"/>
    </row>
    <row r="1266" spans="2:69" s="4" customFormat="1" ht="12.75">
      <c r="B1266" s="31"/>
      <c r="L1266" s="27"/>
      <c r="M1266" s="27"/>
      <c r="N1266" s="27"/>
      <c r="AN1266" s="27"/>
      <c r="AO1266" s="27"/>
      <c r="AP1266" s="27"/>
      <c r="BK1266"/>
      <c r="BL1266"/>
      <c r="BM1266"/>
      <c r="BN1266"/>
      <c r="BO1266"/>
      <c r="BP1266"/>
      <c r="BQ1266"/>
    </row>
    <row r="1267" spans="2:69" s="4" customFormat="1" ht="12.75">
      <c r="B1267" s="31"/>
      <c r="L1267" s="27"/>
      <c r="M1267" s="27"/>
      <c r="N1267" s="27"/>
      <c r="AN1267" s="27"/>
      <c r="AO1267" s="27"/>
      <c r="AP1267" s="27"/>
      <c r="BK1267"/>
      <c r="BL1267"/>
      <c r="BM1267"/>
      <c r="BN1267"/>
      <c r="BO1267"/>
      <c r="BP1267"/>
      <c r="BQ1267"/>
    </row>
    <row r="1268" spans="2:69" s="4" customFormat="1" ht="12.75">
      <c r="B1268" s="31"/>
      <c r="L1268" s="27"/>
      <c r="M1268" s="27"/>
      <c r="N1268" s="27"/>
      <c r="AN1268" s="27"/>
      <c r="AO1268" s="27"/>
      <c r="AP1268" s="27"/>
      <c r="BK1268"/>
      <c r="BL1268"/>
      <c r="BM1268"/>
      <c r="BN1268"/>
      <c r="BO1268"/>
      <c r="BP1268"/>
      <c r="BQ1268"/>
    </row>
    <row r="1269" spans="2:69" s="4" customFormat="1" ht="12.75">
      <c r="B1269" s="31"/>
      <c r="L1269" s="27"/>
      <c r="M1269" s="27"/>
      <c r="N1269" s="27"/>
      <c r="AN1269" s="27"/>
      <c r="AO1269" s="27"/>
      <c r="AP1269" s="27"/>
      <c r="BK1269"/>
      <c r="BL1269"/>
      <c r="BM1269"/>
      <c r="BN1269"/>
      <c r="BO1269"/>
      <c r="BP1269"/>
      <c r="BQ1269"/>
    </row>
    <row r="1270" spans="2:69" s="4" customFormat="1" ht="12.75">
      <c r="B1270" s="31"/>
      <c r="L1270" s="27"/>
      <c r="M1270" s="27"/>
      <c r="N1270" s="27"/>
      <c r="AN1270" s="27"/>
      <c r="AO1270" s="27"/>
      <c r="AP1270" s="27"/>
      <c r="BK1270"/>
      <c r="BL1270"/>
      <c r="BM1270"/>
      <c r="BN1270"/>
      <c r="BO1270"/>
      <c r="BP1270"/>
      <c r="BQ1270"/>
    </row>
    <row r="1271" spans="2:69" s="4" customFormat="1" ht="12.75">
      <c r="B1271" s="31"/>
      <c r="L1271" s="27"/>
      <c r="M1271" s="27"/>
      <c r="N1271" s="27"/>
      <c r="AN1271" s="27"/>
      <c r="AO1271" s="27"/>
      <c r="AP1271" s="27"/>
      <c r="BK1271"/>
      <c r="BL1271"/>
      <c r="BM1271"/>
      <c r="BN1271"/>
      <c r="BO1271"/>
      <c r="BP1271"/>
      <c r="BQ1271"/>
    </row>
    <row r="1272" spans="2:69" s="4" customFormat="1" ht="12.75">
      <c r="B1272" s="31"/>
      <c r="L1272" s="27"/>
      <c r="M1272" s="27"/>
      <c r="N1272" s="27"/>
      <c r="AN1272" s="27"/>
      <c r="AO1272" s="27"/>
      <c r="AP1272" s="27"/>
      <c r="BK1272"/>
      <c r="BL1272"/>
      <c r="BM1272"/>
      <c r="BN1272"/>
      <c r="BO1272"/>
      <c r="BP1272"/>
      <c r="BQ1272"/>
    </row>
    <row r="1273" spans="2:69" s="4" customFormat="1" ht="12.75">
      <c r="B1273" s="31"/>
      <c r="L1273" s="27"/>
      <c r="M1273" s="27"/>
      <c r="N1273" s="27"/>
      <c r="AN1273" s="27"/>
      <c r="AO1273" s="27"/>
      <c r="AP1273" s="27"/>
      <c r="BK1273"/>
      <c r="BL1273"/>
      <c r="BM1273"/>
      <c r="BN1273"/>
      <c r="BO1273"/>
      <c r="BP1273"/>
      <c r="BQ1273"/>
    </row>
    <row r="1274" spans="2:69" s="4" customFormat="1" ht="12.75">
      <c r="B1274" s="31"/>
      <c r="L1274" s="27"/>
      <c r="M1274" s="27"/>
      <c r="N1274" s="27"/>
      <c r="AN1274" s="27"/>
      <c r="AO1274" s="27"/>
      <c r="AP1274" s="27"/>
      <c r="BK1274"/>
      <c r="BL1274"/>
      <c r="BM1274"/>
      <c r="BN1274"/>
      <c r="BO1274"/>
      <c r="BP1274"/>
      <c r="BQ1274"/>
    </row>
    <row r="1275" spans="2:69" s="4" customFormat="1" ht="12.75">
      <c r="B1275" s="31"/>
      <c r="L1275" s="27"/>
      <c r="M1275" s="27"/>
      <c r="N1275" s="27"/>
      <c r="AN1275" s="27"/>
      <c r="AO1275" s="27"/>
      <c r="AP1275" s="27"/>
      <c r="BK1275"/>
      <c r="BL1275"/>
      <c r="BM1275"/>
      <c r="BN1275"/>
      <c r="BO1275"/>
      <c r="BP1275"/>
      <c r="BQ1275"/>
    </row>
    <row r="1276" spans="2:69" s="4" customFormat="1" ht="12.75">
      <c r="B1276" s="31"/>
      <c r="L1276" s="27"/>
      <c r="M1276" s="27"/>
      <c r="N1276" s="27"/>
      <c r="AN1276" s="27"/>
      <c r="AO1276" s="27"/>
      <c r="AP1276" s="27"/>
      <c r="BK1276"/>
      <c r="BL1276"/>
      <c r="BM1276"/>
      <c r="BN1276"/>
      <c r="BO1276"/>
      <c r="BP1276"/>
      <c r="BQ1276"/>
    </row>
    <row r="1277" spans="2:69" s="4" customFormat="1" ht="12.75">
      <c r="B1277" s="31"/>
      <c r="L1277" s="27"/>
      <c r="M1277" s="27"/>
      <c r="N1277" s="27"/>
      <c r="AN1277" s="27"/>
      <c r="AO1277" s="27"/>
      <c r="AP1277" s="27"/>
      <c r="BK1277"/>
      <c r="BL1277"/>
      <c r="BM1277"/>
      <c r="BN1277"/>
      <c r="BO1277"/>
      <c r="BP1277"/>
      <c r="BQ1277"/>
    </row>
    <row r="1278" spans="2:69" s="4" customFormat="1" ht="12.75">
      <c r="B1278" s="31"/>
      <c r="L1278" s="27"/>
      <c r="M1278" s="27"/>
      <c r="N1278" s="27"/>
      <c r="AN1278" s="27"/>
      <c r="AO1278" s="27"/>
      <c r="AP1278" s="27"/>
      <c r="BK1278"/>
      <c r="BL1278"/>
      <c r="BM1278"/>
      <c r="BN1278"/>
      <c r="BO1278"/>
      <c r="BP1278"/>
      <c r="BQ1278"/>
    </row>
    <row r="1279" spans="2:69" s="4" customFormat="1" ht="12.75">
      <c r="B1279" s="31"/>
      <c r="L1279" s="27"/>
      <c r="M1279" s="27"/>
      <c r="N1279" s="27"/>
      <c r="AN1279" s="27"/>
      <c r="AO1279" s="27"/>
      <c r="AP1279" s="27"/>
      <c r="BK1279"/>
      <c r="BL1279"/>
      <c r="BM1279"/>
      <c r="BN1279"/>
      <c r="BO1279"/>
      <c r="BP1279"/>
      <c r="BQ1279"/>
    </row>
    <row r="1280" spans="2:69" s="4" customFormat="1" ht="12.75">
      <c r="B1280" s="31"/>
      <c r="L1280" s="27"/>
      <c r="M1280" s="27"/>
      <c r="N1280" s="27"/>
      <c r="AN1280" s="27"/>
      <c r="AO1280" s="27"/>
      <c r="AP1280" s="27"/>
      <c r="BK1280"/>
      <c r="BL1280"/>
      <c r="BM1280"/>
      <c r="BN1280"/>
      <c r="BO1280"/>
      <c r="BP1280"/>
      <c r="BQ1280"/>
    </row>
    <row r="1281" spans="2:69" s="4" customFormat="1" ht="12.75">
      <c r="B1281" s="31"/>
      <c r="L1281" s="27"/>
      <c r="M1281" s="27"/>
      <c r="N1281" s="27"/>
      <c r="AN1281" s="27"/>
      <c r="AO1281" s="27"/>
      <c r="AP1281" s="27"/>
      <c r="BK1281"/>
      <c r="BL1281"/>
      <c r="BM1281"/>
      <c r="BN1281"/>
      <c r="BO1281"/>
      <c r="BP1281"/>
      <c r="BQ1281"/>
    </row>
    <row r="1282" spans="2:69" s="4" customFormat="1" ht="12.75">
      <c r="B1282" s="31"/>
      <c r="L1282" s="27"/>
      <c r="M1282" s="27"/>
      <c r="N1282" s="27"/>
      <c r="AN1282" s="27"/>
      <c r="AO1282" s="27"/>
      <c r="AP1282" s="27"/>
      <c r="BK1282"/>
      <c r="BL1282"/>
      <c r="BM1282"/>
      <c r="BN1282"/>
      <c r="BO1282"/>
      <c r="BP1282"/>
      <c r="BQ1282"/>
    </row>
    <row r="1283" spans="2:69" s="4" customFormat="1" ht="12.75">
      <c r="B1283" s="31"/>
      <c r="L1283" s="27"/>
      <c r="M1283" s="27"/>
      <c r="N1283" s="27"/>
      <c r="AN1283" s="27"/>
      <c r="AO1283" s="27"/>
      <c r="AP1283" s="27"/>
      <c r="BK1283"/>
      <c r="BL1283"/>
      <c r="BM1283"/>
      <c r="BN1283"/>
      <c r="BO1283"/>
      <c r="BP1283"/>
      <c r="BQ1283"/>
    </row>
    <row r="1284" spans="2:69" s="4" customFormat="1" ht="12.75">
      <c r="B1284" s="31"/>
      <c r="L1284" s="27"/>
      <c r="M1284" s="27"/>
      <c r="N1284" s="27"/>
      <c r="AN1284" s="27"/>
      <c r="AO1284" s="27"/>
      <c r="AP1284" s="27"/>
      <c r="BK1284"/>
      <c r="BL1284"/>
      <c r="BM1284"/>
      <c r="BN1284"/>
      <c r="BO1284"/>
      <c r="BP1284"/>
      <c r="BQ1284"/>
    </row>
    <row r="1285" spans="2:69" s="4" customFormat="1" ht="12.75">
      <c r="B1285" s="31"/>
      <c r="L1285" s="27"/>
      <c r="M1285" s="27"/>
      <c r="N1285" s="27"/>
      <c r="AN1285" s="27"/>
      <c r="AO1285" s="27"/>
      <c r="AP1285" s="27"/>
      <c r="BK1285"/>
      <c r="BL1285"/>
      <c r="BM1285"/>
      <c r="BN1285"/>
      <c r="BO1285"/>
      <c r="BP1285"/>
      <c r="BQ1285"/>
    </row>
    <row r="1286" spans="2:69" s="4" customFormat="1" ht="12.75">
      <c r="B1286" s="31"/>
      <c r="L1286" s="27"/>
      <c r="M1286" s="27"/>
      <c r="N1286" s="27"/>
      <c r="AN1286" s="27"/>
      <c r="AO1286" s="27"/>
      <c r="AP1286" s="27"/>
      <c r="BK1286"/>
      <c r="BL1286"/>
      <c r="BM1286"/>
      <c r="BN1286"/>
      <c r="BO1286"/>
      <c r="BP1286"/>
      <c r="BQ1286"/>
    </row>
    <row r="1287" spans="2:69" s="4" customFormat="1" ht="12.75">
      <c r="B1287" s="31"/>
      <c r="L1287" s="27"/>
      <c r="M1287" s="27"/>
      <c r="N1287" s="27"/>
      <c r="AN1287" s="27"/>
      <c r="AO1287" s="27"/>
      <c r="AP1287" s="27"/>
      <c r="BK1287"/>
      <c r="BL1287"/>
      <c r="BM1287"/>
      <c r="BN1287"/>
      <c r="BO1287"/>
      <c r="BP1287"/>
      <c r="BQ1287"/>
    </row>
    <row r="1288" spans="2:69" s="4" customFormat="1" ht="12.75">
      <c r="B1288" s="31"/>
      <c r="L1288" s="27"/>
      <c r="M1288" s="27"/>
      <c r="N1288" s="27"/>
      <c r="AN1288" s="27"/>
      <c r="AO1288" s="27"/>
      <c r="AP1288" s="27"/>
      <c r="BK1288"/>
      <c r="BL1288"/>
      <c r="BM1288"/>
      <c r="BN1288"/>
      <c r="BO1288"/>
      <c r="BP1288"/>
      <c r="BQ1288"/>
    </row>
    <row r="1289" spans="2:69" s="4" customFormat="1" ht="12.75">
      <c r="B1289" s="31"/>
      <c r="L1289" s="27"/>
      <c r="M1289" s="27"/>
      <c r="N1289" s="27"/>
      <c r="AN1289" s="27"/>
      <c r="AO1289" s="27"/>
      <c r="AP1289" s="27"/>
      <c r="BK1289"/>
      <c r="BL1289"/>
      <c r="BM1289"/>
      <c r="BN1289"/>
      <c r="BO1289"/>
      <c r="BP1289"/>
      <c r="BQ1289"/>
    </row>
    <row r="1290" spans="2:69" s="4" customFormat="1" ht="12.75">
      <c r="B1290" s="31"/>
      <c r="L1290" s="27"/>
      <c r="M1290" s="27"/>
      <c r="N1290" s="27"/>
      <c r="AN1290" s="27"/>
      <c r="AO1290" s="27"/>
      <c r="AP1290" s="27"/>
      <c r="BK1290"/>
      <c r="BL1290"/>
      <c r="BM1290"/>
      <c r="BN1290"/>
      <c r="BO1290"/>
      <c r="BP1290"/>
      <c r="BQ1290"/>
    </row>
    <row r="1291" spans="2:69" s="4" customFormat="1" ht="12.75">
      <c r="B1291" s="31"/>
      <c r="L1291" s="27"/>
      <c r="M1291" s="27"/>
      <c r="N1291" s="27"/>
      <c r="AN1291" s="27"/>
      <c r="AO1291" s="27"/>
      <c r="AP1291" s="27"/>
      <c r="BK1291"/>
      <c r="BL1291"/>
      <c r="BM1291"/>
      <c r="BN1291"/>
      <c r="BO1291"/>
      <c r="BP1291"/>
      <c r="BQ1291"/>
    </row>
    <row r="1292" spans="2:69" s="4" customFormat="1" ht="12.75">
      <c r="B1292" s="31"/>
      <c r="L1292" s="27"/>
      <c r="M1292" s="27"/>
      <c r="N1292" s="27"/>
      <c r="AN1292" s="27"/>
      <c r="AO1292" s="27"/>
      <c r="AP1292" s="27"/>
      <c r="BK1292"/>
      <c r="BL1292"/>
      <c r="BM1292"/>
      <c r="BN1292"/>
      <c r="BO1292"/>
      <c r="BP1292"/>
      <c r="BQ1292"/>
    </row>
    <row r="1293" spans="2:69" s="4" customFormat="1" ht="12.75">
      <c r="B1293" s="31"/>
      <c r="L1293" s="27"/>
      <c r="M1293" s="27"/>
      <c r="N1293" s="27"/>
      <c r="AN1293" s="27"/>
      <c r="AO1293" s="27"/>
      <c r="AP1293" s="27"/>
      <c r="BK1293"/>
      <c r="BL1293"/>
      <c r="BM1293"/>
      <c r="BN1293"/>
      <c r="BO1293"/>
      <c r="BP1293"/>
      <c r="BQ1293"/>
    </row>
    <row r="1294" spans="2:69" s="4" customFormat="1" ht="12.75">
      <c r="B1294" s="31"/>
      <c r="L1294" s="27"/>
      <c r="M1294" s="27"/>
      <c r="N1294" s="27"/>
      <c r="AN1294" s="27"/>
      <c r="AO1294" s="27"/>
      <c r="AP1294" s="27"/>
      <c r="BK1294"/>
      <c r="BL1294"/>
      <c r="BM1294"/>
      <c r="BN1294"/>
      <c r="BO1294"/>
      <c r="BP1294"/>
      <c r="BQ1294"/>
    </row>
    <row r="1295" spans="2:69" s="4" customFormat="1" ht="12.75">
      <c r="B1295" s="31"/>
      <c r="L1295" s="27"/>
      <c r="M1295" s="27"/>
      <c r="N1295" s="27"/>
      <c r="AN1295" s="27"/>
      <c r="AO1295" s="27"/>
      <c r="AP1295" s="27"/>
      <c r="BK1295"/>
      <c r="BL1295"/>
      <c r="BM1295"/>
      <c r="BN1295"/>
      <c r="BO1295"/>
      <c r="BP1295"/>
      <c r="BQ1295"/>
    </row>
    <row r="1296" spans="2:69" s="4" customFormat="1" ht="12.75">
      <c r="B1296" s="31"/>
      <c r="L1296" s="27"/>
      <c r="M1296" s="27"/>
      <c r="N1296" s="27"/>
      <c r="AN1296" s="27"/>
      <c r="AO1296" s="27"/>
      <c r="AP1296" s="27"/>
      <c r="BK1296"/>
      <c r="BL1296"/>
      <c r="BM1296"/>
      <c r="BN1296"/>
      <c r="BO1296"/>
      <c r="BP1296"/>
      <c r="BQ1296"/>
    </row>
    <row r="1297" spans="2:69" s="4" customFormat="1" ht="12.75">
      <c r="B1297" s="31"/>
      <c r="L1297" s="27"/>
      <c r="M1297" s="27"/>
      <c r="N1297" s="27"/>
      <c r="AN1297" s="27"/>
      <c r="AO1297" s="27"/>
      <c r="AP1297" s="27"/>
      <c r="BK1297"/>
      <c r="BL1297"/>
      <c r="BM1297"/>
      <c r="BN1297"/>
      <c r="BO1297"/>
      <c r="BP1297"/>
      <c r="BQ1297"/>
    </row>
    <row r="1298" spans="2:69" s="4" customFormat="1" ht="12.75">
      <c r="B1298" s="31"/>
      <c r="L1298" s="27"/>
      <c r="M1298" s="27"/>
      <c r="N1298" s="27"/>
      <c r="AN1298" s="27"/>
      <c r="AO1298" s="27"/>
      <c r="AP1298" s="27"/>
      <c r="BK1298"/>
      <c r="BL1298"/>
      <c r="BM1298"/>
      <c r="BN1298"/>
      <c r="BO1298"/>
      <c r="BP1298"/>
      <c r="BQ1298"/>
    </row>
    <row r="1299" spans="2:69" s="4" customFormat="1" ht="12.75">
      <c r="B1299" s="31"/>
      <c r="L1299" s="27"/>
      <c r="M1299" s="27"/>
      <c r="N1299" s="27"/>
      <c r="AN1299" s="27"/>
      <c r="AO1299" s="27"/>
      <c r="AP1299" s="27"/>
      <c r="BK1299"/>
      <c r="BL1299"/>
      <c r="BM1299"/>
      <c r="BN1299"/>
      <c r="BO1299"/>
      <c r="BP1299"/>
      <c r="BQ1299"/>
    </row>
    <row r="1300" spans="2:69" s="4" customFormat="1" ht="12.75">
      <c r="B1300" s="31"/>
      <c r="L1300" s="27"/>
      <c r="M1300" s="27"/>
      <c r="N1300" s="27"/>
      <c r="AN1300" s="27"/>
      <c r="AO1300" s="27"/>
      <c r="AP1300" s="27"/>
      <c r="BK1300"/>
      <c r="BL1300"/>
      <c r="BM1300"/>
      <c r="BN1300"/>
      <c r="BO1300"/>
      <c r="BP1300"/>
      <c r="BQ1300"/>
    </row>
    <row r="1301" spans="2:69" s="4" customFormat="1" ht="12.75">
      <c r="B1301" s="31"/>
      <c r="L1301" s="27"/>
      <c r="M1301" s="27"/>
      <c r="N1301" s="27"/>
      <c r="AN1301" s="27"/>
      <c r="AO1301" s="27"/>
      <c r="AP1301" s="27"/>
      <c r="BK1301"/>
      <c r="BL1301"/>
      <c r="BM1301"/>
      <c r="BN1301"/>
      <c r="BO1301"/>
      <c r="BP1301"/>
      <c r="BQ1301"/>
    </row>
    <row r="1302" spans="2:69" s="4" customFormat="1" ht="12.75">
      <c r="B1302" s="31"/>
      <c r="L1302" s="27"/>
      <c r="M1302" s="27"/>
      <c r="N1302" s="27"/>
      <c r="AN1302" s="27"/>
      <c r="AO1302" s="27"/>
      <c r="AP1302" s="27"/>
      <c r="BK1302"/>
      <c r="BL1302"/>
      <c r="BM1302"/>
      <c r="BN1302"/>
      <c r="BO1302"/>
      <c r="BP1302"/>
      <c r="BQ1302"/>
    </row>
    <row r="1303" spans="2:69" s="4" customFormat="1" ht="12.75">
      <c r="B1303" s="31"/>
      <c r="L1303" s="27"/>
      <c r="M1303" s="27"/>
      <c r="N1303" s="27"/>
      <c r="AN1303" s="27"/>
      <c r="AO1303" s="27"/>
      <c r="AP1303" s="27"/>
      <c r="BK1303"/>
      <c r="BL1303"/>
      <c r="BM1303"/>
      <c r="BN1303"/>
      <c r="BO1303"/>
      <c r="BP1303"/>
      <c r="BQ1303"/>
    </row>
    <row r="1304" spans="2:69" s="4" customFormat="1" ht="12.75">
      <c r="B1304" s="31"/>
      <c r="L1304" s="27"/>
      <c r="M1304" s="27"/>
      <c r="N1304" s="27"/>
      <c r="AN1304" s="27"/>
      <c r="AO1304" s="27"/>
      <c r="AP1304" s="27"/>
      <c r="BK1304"/>
      <c r="BL1304"/>
      <c r="BM1304"/>
      <c r="BN1304"/>
      <c r="BO1304"/>
      <c r="BP1304"/>
      <c r="BQ1304"/>
    </row>
    <row r="1305" spans="2:69" s="4" customFormat="1" ht="12.75">
      <c r="B1305" s="31"/>
      <c r="L1305" s="27"/>
      <c r="M1305" s="27"/>
      <c r="N1305" s="27"/>
      <c r="AN1305" s="27"/>
      <c r="AO1305" s="27"/>
      <c r="AP1305" s="27"/>
      <c r="BK1305"/>
      <c r="BL1305"/>
      <c r="BM1305"/>
      <c r="BN1305"/>
      <c r="BO1305"/>
      <c r="BP1305"/>
      <c r="BQ1305"/>
    </row>
    <row r="1306" spans="2:69" s="4" customFormat="1" ht="12.75">
      <c r="B1306" s="31"/>
      <c r="L1306" s="27"/>
      <c r="M1306" s="27"/>
      <c r="N1306" s="27"/>
      <c r="AN1306" s="27"/>
      <c r="AO1306" s="27"/>
      <c r="AP1306" s="27"/>
      <c r="BK1306"/>
      <c r="BL1306"/>
      <c r="BM1306"/>
      <c r="BN1306"/>
      <c r="BO1306"/>
      <c r="BP1306"/>
      <c r="BQ1306"/>
    </row>
    <row r="1307" spans="2:69" s="4" customFormat="1" ht="12.75">
      <c r="B1307" s="31"/>
      <c r="L1307" s="27"/>
      <c r="M1307" s="27"/>
      <c r="N1307" s="27"/>
      <c r="AN1307" s="27"/>
      <c r="AO1307" s="27"/>
      <c r="AP1307" s="27"/>
      <c r="BK1307"/>
      <c r="BL1307"/>
      <c r="BM1307"/>
      <c r="BN1307"/>
      <c r="BO1307"/>
      <c r="BP1307"/>
      <c r="BQ1307"/>
    </row>
    <row r="1308" spans="2:69" s="4" customFormat="1" ht="12.75">
      <c r="B1308" s="31"/>
      <c r="L1308" s="27"/>
      <c r="M1308" s="27"/>
      <c r="N1308" s="27"/>
      <c r="AN1308" s="27"/>
      <c r="AO1308" s="27"/>
      <c r="AP1308" s="27"/>
      <c r="BK1308"/>
      <c r="BL1308"/>
      <c r="BM1308"/>
      <c r="BN1308"/>
      <c r="BO1308"/>
      <c r="BP1308"/>
      <c r="BQ1308"/>
    </row>
    <row r="1309" spans="2:69" s="4" customFormat="1" ht="12.75">
      <c r="B1309" s="31"/>
      <c r="L1309" s="27"/>
      <c r="M1309" s="27"/>
      <c r="N1309" s="27"/>
      <c r="AN1309" s="27"/>
      <c r="AO1309" s="27"/>
      <c r="AP1309" s="27"/>
      <c r="BK1309"/>
      <c r="BL1309"/>
      <c r="BM1309"/>
      <c r="BN1309"/>
      <c r="BO1309"/>
      <c r="BP1309"/>
      <c r="BQ1309"/>
    </row>
    <row r="1310" spans="2:69" s="4" customFormat="1" ht="12.75">
      <c r="B1310" s="31"/>
      <c r="L1310" s="27"/>
      <c r="M1310" s="27"/>
      <c r="N1310" s="27"/>
      <c r="AN1310" s="27"/>
      <c r="AO1310" s="27"/>
      <c r="AP1310" s="27"/>
      <c r="BK1310"/>
      <c r="BL1310"/>
      <c r="BM1310"/>
      <c r="BN1310"/>
      <c r="BO1310"/>
      <c r="BP1310"/>
      <c r="BQ1310"/>
    </row>
    <row r="1311" spans="2:69" s="4" customFormat="1" ht="12.75">
      <c r="B1311" s="31"/>
      <c r="L1311" s="27"/>
      <c r="M1311" s="27"/>
      <c r="N1311" s="27"/>
      <c r="AN1311" s="27"/>
      <c r="AO1311" s="27"/>
      <c r="AP1311" s="27"/>
      <c r="BK1311"/>
      <c r="BL1311"/>
      <c r="BM1311"/>
      <c r="BN1311"/>
      <c r="BO1311"/>
      <c r="BP1311"/>
      <c r="BQ1311"/>
    </row>
    <row r="1312" spans="2:69" s="4" customFormat="1" ht="12.75">
      <c r="B1312" s="31"/>
      <c r="L1312" s="27"/>
      <c r="M1312" s="27"/>
      <c r="N1312" s="27"/>
      <c r="AN1312" s="27"/>
      <c r="AO1312" s="27"/>
      <c r="AP1312" s="27"/>
      <c r="BK1312"/>
      <c r="BL1312"/>
      <c r="BM1312"/>
      <c r="BN1312"/>
      <c r="BO1312"/>
      <c r="BP1312"/>
      <c r="BQ1312"/>
    </row>
    <row r="1313" spans="2:69" s="4" customFormat="1" ht="12.75">
      <c r="B1313" s="31"/>
      <c r="L1313" s="27"/>
      <c r="M1313" s="27"/>
      <c r="N1313" s="27"/>
      <c r="AN1313" s="27"/>
      <c r="AO1313" s="27"/>
      <c r="AP1313" s="27"/>
      <c r="BK1313"/>
      <c r="BL1313"/>
      <c r="BM1313"/>
      <c r="BN1313"/>
      <c r="BO1313"/>
      <c r="BP1313"/>
      <c r="BQ1313"/>
    </row>
    <row r="1314" spans="2:69" s="4" customFormat="1" ht="12.75">
      <c r="B1314" s="31"/>
      <c r="L1314" s="27"/>
      <c r="M1314" s="27"/>
      <c r="N1314" s="27"/>
      <c r="AN1314" s="27"/>
      <c r="AO1314" s="27"/>
      <c r="AP1314" s="27"/>
      <c r="BK1314"/>
      <c r="BL1314"/>
      <c r="BM1314"/>
      <c r="BN1314"/>
      <c r="BO1314"/>
      <c r="BP1314"/>
      <c r="BQ1314"/>
    </row>
    <row r="1315" spans="2:69" s="4" customFormat="1" ht="12.75">
      <c r="B1315" s="31"/>
      <c r="L1315" s="27"/>
      <c r="M1315" s="27"/>
      <c r="N1315" s="27"/>
      <c r="AN1315" s="27"/>
      <c r="AO1315" s="27"/>
      <c r="AP1315" s="27"/>
      <c r="BK1315"/>
      <c r="BL1315"/>
      <c r="BM1315"/>
      <c r="BN1315"/>
      <c r="BO1315"/>
      <c r="BP1315"/>
      <c r="BQ1315"/>
    </row>
    <row r="1316" spans="2:69" s="4" customFormat="1" ht="12.75">
      <c r="B1316" s="31"/>
      <c r="L1316" s="27"/>
      <c r="M1316" s="27"/>
      <c r="N1316" s="27"/>
      <c r="AN1316" s="27"/>
      <c r="AO1316" s="27"/>
      <c r="AP1316" s="27"/>
      <c r="BK1316"/>
      <c r="BL1316"/>
      <c r="BM1316"/>
      <c r="BN1316"/>
      <c r="BO1316"/>
      <c r="BP1316"/>
      <c r="BQ1316"/>
    </row>
    <row r="1317" spans="2:69" s="4" customFormat="1" ht="12.75">
      <c r="B1317" s="31"/>
      <c r="L1317" s="27"/>
      <c r="M1317" s="27"/>
      <c r="N1317" s="27"/>
      <c r="AN1317" s="27"/>
      <c r="AO1317" s="27"/>
      <c r="AP1317" s="27"/>
      <c r="BK1317"/>
      <c r="BL1317"/>
      <c r="BM1317"/>
      <c r="BN1317"/>
      <c r="BO1317"/>
      <c r="BP1317"/>
      <c r="BQ1317"/>
    </row>
    <row r="1318" spans="2:69" s="4" customFormat="1" ht="12.75">
      <c r="B1318" s="31"/>
      <c r="L1318" s="27"/>
      <c r="M1318" s="27"/>
      <c r="N1318" s="27"/>
      <c r="AN1318" s="27"/>
      <c r="AO1318" s="27"/>
      <c r="AP1318" s="27"/>
      <c r="BK1318"/>
      <c r="BL1318"/>
      <c r="BM1318"/>
      <c r="BN1318"/>
      <c r="BO1318"/>
      <c r="BP1318"/>
      <c r="BQ1318"/>
    </row>
    <row r="1319" spans="2:69" s="4" customFormat="1" ht="12.75">
      <c r="B1319" s="31"/>
      <c r="L1319" s="27"/>
      <c r="M1319" s="27"/>
      <c r="N1319" s="27"/>
      <c r="AN1319" s="27"/>
      <c r="AO1319" s="27"/>
      <c r="AP1319" s="27"/>
      <c r="BK1319"/>
      <c r="BL1319"/>
      <c r="BM1319"/>
      <c r="BN1319"/>
      <c r="BO1319"/>
      <c r="BP1319"/>
      <c r="BQ1319"/>
    </row>
    <row r="1320" spans="2:69" s="4" customFormat="1" ht="12.75">
      <c r="B1320" s="31"/>
      <c r="L1320" s="27"/>
      <c r="M1320" s="27"/>
      <c r="N1320" s="27"/>
      <c r="AN1320" s="27"/>
      <c r="AO1320" s="27"/>
      <c r="AP1320" s="27"/>
      <c r="BK1320"/>
      <c r="BL1320"/>
      <c r="BM1320"/>
      <c r="BN1320"/>
      <c r="BO1320"/>
      <c r="BP1320"/>
      <c r="BQ1320"/>
    </row>
    <row r="1321" spans="2:69" s="4" customFormat="1" ht="12.75">
      <c r="B1321" s="31"/>
      <c r="L1321" s="27"/>
      <c r="M1321" s="27"/>
      <c r="N1321" s="27"/>
      <c r="AN1321" s="27"/>
      <c r="AO1321" s="27"/>
      <c r="AP1321" s="27"/>
      <c r="BK1321"/>
      <c r="BL1321"/>
      <c r="BM1321"/>
      <c r="BN1321"/>
      <c r="BO1321"/>
      <c r="BP1321"/>
      <c r="BQ1321"/>
    </row>
    <row r="1322" spans="2:69" s="4" customFormat="1" ht="12.75">
      <c r="B1322" s="31"/>
      <c r="L1322" s="27"/>
      <c r="M1322" s="27"/>
      <c r="N1322" s="27"/>
      <c r="AN1322" s="27"/>
      <c r="AO1322" s="27"/>
      <c r="AP1322" s="27"/>
      <c r="BK1322"/>
      <c r="BL1322"/>
      <c r="BM1322"/>
      <c r="BN1322"/>
      <c r="BO1322"/>
      <c r="BP1322"/>
      <c r="BQ1322"/>
    </row>
    <row r="1323" spans="2:69" s="4" customFormat="1" ht="12.75">
      <c r="B1323" s="31"/>
      <c r="L1323" s="27"/>
      <c r="M1323" s="27"/>
      <c r="N1323" s="27"/>
      <c r="AN1323" s="27"/>
      <c r="AO1323" s="27"/>
      <c r="AP1323" s="27"/>
      <c r="BK1323"/>
      <c r="BL1323"/>
      <c r="BM1323"/>
      <c r="BN1323"/>
      <c r="BO1323"/>
      <c r="BP1323"/>
      <c r="BQ1323"/>
    </row>
    <row r="1324" spans="2:69" s="4" customFormat="1" ht="12.75">
      <c r="B1324" s="31"/>
      <c r="L1324" s="27"/>
      <c r="M1324" s="27"/>
      <c r="N1324" s="27"/>
      <c r="AN1324" s="27"/>
      <c r="AO1324" s="27"/>
      <c r="AP1324" s="27"/>
      <c r="BK1324"/>
      <c r="BL1324"/>
      <c r="BM1324"/>
      <c r="BN1324"/>
      <c r="BO1324"/>
      <c r="BP1324"/>
      <c r="BQ1324"/>
    </row>
    <row r="1325" spans="2:69" s="4" customFormat="1" ht="12.75">
      <c r="B1325" s="31"/>
      <c r="L1325" s="27"/>
      <c r="M1325" s="27"/>
      <c r="N1325" s="27"/>
      <c r="AN1325" s="27"/>
      <c r="AO1325" s="27"/>
      <c r="AP1325" s="27"/>
      <c r="BK1325"/>
      <c r="BL1325"/>
      <c r="BM1325"/>
      <c r="BN1325"/>
      <c r="BO1325"/>
      <c r="BP1325"/>
      <c r="BQ1325"/>
    </row>
    <row r="1326" spans="2:69" s="4" customFormat="1" ht="12.75">
      <c r="B1326" s="31"/>
      <c r="L1326" s="27"/>
      <c r="M1326" s="27"/>
      <c r="N1326" s="27"/>
      <c r="AN1326" s="27"/>
      <c r="AO1326" s="27"/>
      <c r="AP1326" s="27"/>
      <c r="BK1326"/>
      <c r="BL1326"/>
      <c r="BM1326"/>
      <c r="BN1326"/>
      <c r="BO1326"/>
      <c r="BP1326"/>
      <c r="BQ1326"/>
    </row>
    <row r="1327" spans="2:69" s="4" customFormat="1" ht="12.75">
      <c r="B1327" s="31"/>
      <c r="L1327" s="27"/>
      <c r="M1327" s="27"/>
      <c r="N1327" s="27"/>
      <c r="AN1327" s="27"/>
      <c r="AO1327" s="27"/>
      <c r="AP1327" s="27"/>
      <c r="BK1327"/>
      <c r="BL1327"/>
      <c r="BM1327"/>
      <c r="BN1327"/>
      <c r="BO1327"/>
      <c r="BP1327"/>
      <c r="BQ1327"/>
    </row>
    <row r="1328" spans="2:69" s="4" customFormat="1" ht="12.75">
      <c r="B1328" s="31"/>
      <c r="L1328" s="27"/>
      <c r="M1328" s="27"/>
      <c r="N1328" s="27"/>
      <c r="AN1328" s="27"/>
      <c r="AO1328" s="27"/>
      <c r="AP1328" s="27"/>
      <c r="BK1328"/>
      <c r="BL1328"/>
      <c r="BM1328"/>
      <c r="BN1328"/>
      <c r="BO1328"/>
      <c r="BP1328"/>
      <c r="BQ1328"/>
    </row>
    <row r="1329" spans="2:69" s="4" customFormat="1" ht="12.75">
      <c r="B1329" s="31"/>
      <c r="L1329" s="27"/>
      <c r="M1329" s="27"/>
      <c r="N1329" s="27"/>
      <c r="AN1329" s="27"/>
      <c r="AO1329" s="27"/>
      <c r="AP1329" s="27"/>
      <c r="BK1329"/>
      <c r="BL1329"/>
      <c r="BM1329"/>
      <c r="BN1329"/>
      <c r="BO1329"/>
      <c r="BP1329"/>
      <c r="BQ1329"/>
    </row>
    <row r="1330" spans="2:69" s="4" customFormat="1" ht="12.75">
      <c r="B1330" s="31"/>
      <c r="L1330" s="27"/>
      <c r="M1330" s="27"/>
      <c r="N1330" s="27"/>
      <c r="AN1330" s="27"/>
      <c r="AO1330" s="27"/>
      <c r="AP1330" s="27"/>
      <c r="BK1330"/>
      <c r="BL1330"/>
      <c r="BM1330"/>
      <c r="BN1330"/>
      <c r="BO1330"/>
      <c r="BP1330"/>
      <c r="BQ1330"/>
    </row>
    <row r="1331" spans="2:69" s="4" customFormat="1" ht="12.75">
      <c r="B1331" s="31"/>
      <c r="L1331" s="27"/>
      <c r="M1331" s="27"/>
      <c r="N1331" s="27"/>
      <c r="AN1331" s="27"/>
      <c r="AO1331" s="27"/>
      <c r="AP1331" s="27"/>
      <c r="BK1331"/>
      <c r="BL1331"/>
      <c r="BM1331"/>
      <c r="BN1331"/>
      <c r="BO1331"/>
      <c r="BP1331"/>
      <c r="BQ1331"/>
    </row>
    <row r="1332" spans="2:69" s="4" customFormat="1" ht="12.75">
      <c r="B1332" s="31"/>
      <c r="L1332" s="27"/>
      <c r="M1332" s="27"/>
      <c r="N1332" s="27"/>
      <c r="AN1332" s="27"/>
      <c r="AO1332" s="27"/>
      <c r="AP1332" s="27"/>
      <c r="BK1332"/>
      <c r="BL1332"/>
      <c r="BM1332"/>
      <c r="BN1332"/>
      <c r="BO1332"/>
      <c r="BP1332"/>
      <c r="BQ1332"/>
    </row>
    <row r="1333" spans="2:69" s="4" customFormat="1" ht="12.75">
      <c r="B1333" s="31"/>
      <c r="L1333" s="27"/>
      <c r="M1333" s="27"/>
      <c r="N1333" s="27"/>
      <c r="AN1333" s="27"/>
      <c r="AO1333" s="27"/>
      <c r="AP1333" s="27"/>
      <c r="BK1333"/>
      <c r="BL1333"/>
      <c r="BM1333"/>
      <c r="BN1333"/>
      <c r="BO1333"/>
      <c r="BP1333"/>
      <c r="BQ1333"/>
    </row>
    <row r="1334" spans="2:69" s="4" customFormat="1" ht="12.75">
      <c r="B1334" s="31"/>
      <c r="L1334" s="27"/>
      <c r="M1334" s="27"/>
      <c r="N1334" s="27"/>
      <c r="AN1334" s="27"/>
      <c r="AO1334" s="27"/>
      <c r="AP1334" s="27"/>
      <c r="BK1334"/>
      <c r="BL1334"/>
      <c r="BM1334"/>
      <c r="BN1334"/>
      <c r="BO1334"/>
      <c r="BP1334"/>
      <c r="BQ1334"/>
    </row>
    <row r="1335" spans="2:69" s="4" customFormat="1" ht="12.75">
      <c r="B1335" s="31"/>
      <c r="L1335" s="27"/>
      <c r="M1335" s="27"/>
      <c r="N1335" s="27"/>
      <c r="AN1335" s="27"/>
      <c r="AO1335" s="27"/>
      <c r="AP1335" s="27"/>
      <c r="BK1335"/>
      <c r="BL1335"/>
      <c r="BM1335"/>
      <c r="BN1335"/>
      <c r="BO1335"/>
      <c r="BP1335"/>
      <c r="BQ1335"/>
    </row>
    <row r="1336" spans="2:69" s="4" customFormat="1" ht="12.75">
      <c r="B1336" s="31"/>
      <c r="L1336" s="27"/>
      <c r="M1336" s="27"/>
      <c r="N1336" s="27"/>
      <c r="AN1336" s="27"/>
      <c r="AO1336" s="27"/>
      <c r="AP1336" s="27"/>
      <c r="BK1336"/>
      <c r="BL1336"/>
      <c r="BM1336"/>
      <c r="BN1336"/>
      <c r="BO1336"/>
      <c r="BP1336"/>
      <c r="BQ1336"/>
    </row>
    <row r="1337" spans="2:69" s="4" customFormat="1" ht="12.75">
      <c r="B1337" s="31"/>
      <c r="L1337" s="27"/>
      <c r="M1337" s="27"/>
      <c r="N1337" s="27"/>
      <c r="AN1337" s="27"/>
      <c r="AO1337" s="27"/>
      <c r="AP1337" s="27"/>
      <c r="BK1337"/>
      <c r="BL1337"/>
      <c r="BM1337"/>
      <c r="BN1337"/>
      <c r="BO1337"/>
      <c r="BP1337"/>
      <c r="BQ1337"/>
    </row>
    <row r="1338" spans="2:69" s="4" customFormat="1" ht="12.75">
      <c r="B1338" s="31"/>
      <c r="L1338" s="27"/>
      <c r="M1338" s="27"/>
      <c r="N1338" s="27"/>
      <c r="AN1338" s="27"/>
      <c r="AO1338" s="27"/>
      <c r="AP1338" s="27"/>
      <c r="BK1338"/>
      <c r="BL1338"/>
      <c r="BM1338"/>
      <c r="BN1338"/>
      <c r="BO1338"/>
      <c r="BP1338"/>
      <c r="BQ1338"/>
    </row>
    <row r="1339" spans="2:69" s="4" customFormat="1" ht="12.75">
      <c r="B1339" s="31"/>
      <c r="L1339" s="27"/>
      <c r="M1339" s="27"/>
      <c r="N1339" s="27"/>
      <c r="AN1339" s="27"/>
      <c r="AO1339" s="27"/>
      <c r="AP1339" s="27"/>
      <c r="BK1339"/>
      <c r="BL1339"/>
      <c r="BM1339"/>
      <c r="BN1339"/>
      <c r="BO1339"/>
      <c r="BP1339"/>
      <c r="BQ1339"/>
    </row>
    <row r="1340" spans="2:69" s="4" customFormat="1" ht="12.75">
      <c r="B1340" s="31"/>
      <c r="L1340" s="27"/>
      <c r="M1340" s="27"/>
      <c r="N1340" s="27"/>
      <c r="AN1340" s="27"/>
      <c r="AO1340" s="27"/>
      <c r="AP1340" s="27"/>
      <c r="BK1340"/>
      <c r="BL1340"/>
      <c r="BM1340"/>
      <c r="BN1340"/>
      <c r="BO1340"/>
      <c r="BP1340"/>
      <c r="BQ1340"/>
    </row>
    <row r="1341" spans="2:69" s="4" customFormat="1" ht="12.75">
      <c r="B1341" s="31"/>
      <c r="L1341" s="27"/>
      <c r="M1341" s="27"/>
      <c r="N1341" s="27"/>
      <c r="AN1341" s="27"/>
      <c r="AO1341" s="27"/>
      <c r="AP1341" s="27"/>
      <c r="BK1341"/>
      <c r="BL1341"/>
      <c r="BM1341"/>
      <c r="BN1341"/>
      <c r="BO1341"/>
      <c r="BP1341"/>
      <c r="BQ1341"/>
    </row>
    <row r="1342" spans="2:69" s="4" customFormat="1" ht="12.75">
      <c r="B1342" s="31"/>
      <c r="L1342" s="27"/>
      <c r="M1342" s="27"/>
      <c r="N1342" s="27"/>
      <c r="AN1342" s="27"/>
      <c r="AO1342" s="27"/>
      <c r="AP1342" s="27"/>
      <c r="BK1342"/>
      <c r="BL1342"/>
      <c r="BM1342"/>
      <c r="BN1342"/>
      <c r="BO1342"/>
      <c r="BP1342"/>
      <c r="BQ1342"/>
    </row>
    <row r="1343" spans="2:69" s="4" customFormat="1" ht="12.75">
      <c r="B1343" s="31"/>
      <c r="L1343" s="27"/>
      <c r="M1343" s="27"/>
      <c r="N1343" s="27"/>
      <c r="AN1343" s="27"/>
      <c r="AO1343" s="27"/>
      <c r="AP1343" s="27"/>
      <c r="BK1343"/>
      <c r="BL1343"/>
      <c r="BM1343"/>
      <c r="BN1343"/>
      <c r="BO1343"/>
      <c r="BP1343"/>
      <c r="BQ1343"/>
    </row>
    <row r="1344" spans="2:69" s="4" customFormat="1" ht="12.75">
      <c r="B1344" s="31"/>
      <c r="L1344" s="27"/>
      <c r="M1344" s="27"/>
      <c r="N1344" s="27"/>
      <c r="AN1344" s="27"/>
      <c r="AO1344" s="27"/>
      <c r="AP1344" s="27"/>
      <c r="BK1344"/>
      <c r="BL1344"/>
      <c r="BM1344"/>
      <c r="BN1344"/>
      <c r="BO1344"/>
      <c r="BP1344"/>
      <c r="BQ1344"/>
    </row>
    <row r="1345" spans="2:69" s="4" customFormat="1" ht="12.75">
      <c r="B1345" s="31"/>
      <c r="L1345" s="27"/>
      <c r="M1345" s="27"/>
      <c r="N1345" s="27"/>
      <c r="AN1345" s="27"/>
      <c r="AO1345" s="27"/>
      <c r="AP1345" s="27"/>
      <c r="BK1345"/>
      <c r="BL1345"/>
      <c r="BM1345"/>
      <c r="BN1345"/>
      <c r="BO1345"/>
      <c r="BP1345"/>
      <c r="BQ1345"/>
    </row>
    <row r="1346" spans="12:42" ht="12.75">
      <c r="L1346" s="28"/>
      <c r="M1346" s="28"/>
      <c r="N1346" s="28"/>
      <c r="AN1346" s="28"/>
      <c r="AO1346" s="28"/>
      <c r="AP1346" s="28"/>
    </row>
    <row r="1347" spans="12:42" ht="12.75">
      <c r="L1347" s="28"/>
      <c r="M1347" s="28"/>
      <c r="N1347" s="28"/>
      <c r="AN1347" s="28"/>
      <c r="AO1347" s="28"/>
      <c r="AP1347" s="28"/>
    </row>
    <row r="1348" spans="12:42" ht="12.75">
      <c r="L1348" s="28"/>
      <c r="M1348" s="28"/>
      <c r="N1348" s="28"/>
      <c r="AN1348" s="28"/>
      <c r="AO1348" s="28"/>
      <c r="AP1348" s="28"/>
    </row>
    <row r="1349" spans="12:42" ht="12.75">
      <c r="L1349" s="28"/>
      <c r="M1349" s="28"/>
      <c r="N1349" s="28"/>
      <c r="AN1349" s="28"/>
      <c r="AO1349" s="28"/>
      <c r="AP1349" s="28"/>
    </row>
    <row r="1350" spans="12:42" ht="12.75">
      <c r="L1350" s="28"/>
      <c r="M1350" s="28"/>
      <c r="N1350" s="28"/>
      <c r="AN1350" s="28"/>
      <c r="AO1350" s="28"/>
      <c r="AP1350" s="28"/>
    </row>
    <row r="1351" spans="12:42" ht="12.75">
      <c r="L1351" s="28"/>
      <c r="M1351" s="28"/>
      <c r="N1351" s="28"/>
      <c r="AN1351" s="28"/>
      <c r="AO1351" s="28"/>
      <c r="AP1351" s="28"/>
    </row>
    <row r="1352" spans="12:42" ht="12.75">
      <c r="L1352" s="28"/>
      <c r="M1352" s="28"/>
      <c r="N1352" s="28"/>
      <c r="AN1352" s="28"/>
      <c r="AO1352" s="28"/>
      <c r="AP1352" s="28"/>
    </row>
    <row r="1353" spans="12:42" ht="12.75">
      <c r="L1353" s="28"/>
      <c r="M1353" s="28"/>
      <c r="N1353" s="28"/>
      <c r="AN1353" s="28"/>
      <c r="AO1353" s="28"/>
      <c r="AP1353" s="28"/>
    </row>
    <row r="1354" spans="12:42" ht="12.75">
      <c r="L1354" s="28"/>
      <c r="M1354" s="28"/>
      <c r="N1354" s="28"/>
      <c r="AN1354" s="28"/>
      <c r="AO1354" s="28"/>
      <c r="AP1354" s="28"/>
    </row>
    <row r="1355" spans="12:42" ht="12.75">
      <c r="L1355" s="28"/>
      <c r="M1355" s="28"/>
      <c r="N1355" s="28"/>
      <c r="AN1355" s="28"/>
      <c r="AO1355" s="28"/>
      <c r="AP1355" s="28"/>
    </row>
    <row r="1356" spans="12:42" ht="12.75">
      <c r="L1356" s="28"/>
      <c r="M1356" s="28"/>
      <c r="N1356" s="28"/>
      <c r="AN1356" s="28"/>
      <c r="AO1356" s="28"/>
      <c r="AP1356" s="28"/>
    </row>
    <row r="1357" spans="12:42" ht="12.75">
      <c r="L1357" s="28"/>
      <c r="M1357" s="28"/>
      <c r="N1357" s="28"/>
      <c r="AN1357" s="28"/>
      <c r="AO1357" s="28"/>
      <c r="AP1357" s="28"/>
    </row>
    <row r="1358" spans="12:42" ht="12.75">
      <c r="L1358" s="28"/>
      <c r="M1358" s="28"/>
      <c r="N1358" s="28"/>
      <c r="AN1358" s="28"/>
      <c r="AO1358" s="28"/>
      <c r="AP1358" s="28"/>
    </row>
    <row r="1359" spans="12:42" ht="12.75">
      <c r="L1359" s="28"/>
      <c r="M1359" s="28"/>
      <c r="N1359" s="28"/>
      <c r="AN1359" s="28"/>
      <c r="AO1359" s="28"/>
      <c r="AP1359" s="28"/>
    </row>
    <row r="1360" spans="12:42" ht="12.75">
      <c r="L1360" s="28"/>
      <c r="M1360" s="28"/>
      <c r="N1360" s="28"/>
      <c r="AN1360" s="28"/>
      <c r="AO1360" s="28"/>
      <c r="AP1360" s="28"/>
    </row>
    <row r="1361" spans="12:42" ht="12.75">
      <c r="L1361" s="28"/>
      <c r="M1361" s="28"/>
      <c r="N1361" s="28"/>
      <c r="AN1361" s="28"/>
      <c r="AO1361" s="28"/>
      <c r="AP1361" s="28"/>
    </row>
    <row r="1362" spans="12:42" ht="12.75">
      <c r="L1362" s="28"/>
      <c r="M1362" s="28"/>
      <c r="N1362" s="28"/>
      <c r="AN1362" s="28"/>
      <c r="AO1362" s="28"/>
      <c r="AP1362" s="28"/>
    </row>
    <row r="1363" spans="12:42" ht="12.75">
      <c r="L1363" s="28"/>
      <c r="M1363" s="28"/>
      <c r="N1363" s="28"/>
      <c r="AN1363" s="28"/>
      <c r="AO1363" s="28"/>
      <c r="AP1363" s="28"/>
    </row>
    <row r="1364" spans="12:42" ht="12.75">
      <c r="L1364" s="28"/>
      <c r="M1364" s="28"/>
      <c r="N1364" s="28"/>
      <c r="AN1364" s="28"/>
      <c r="AO1364" s="28"/>
      <c r="AP1364" s="28"/>
    </row>
    <row r="1365" spans="12:42" ht="12.75">
      <c r="L1365" s="28"/>
      <c r="M1365" s="28"/>
      <c r="N1365" s="28"/>
      <c r="AN1365" s="28"/>
      <c r="AO1365" s="28"/>
      <c r="AP1365" s="28"/>
    </row>
    <row r="1366" spans="12:42" ht="12.75">
      <c r="L1366" s="28"/>
      <c r="M1366" s="28"/>
      <c r="N1366" s="28"/>
      <c r="AN1366" s="28"/>
      <c r="AO1366" s="28"/>
      <c r="AP1366" s="28"/>
    </row>
    <row r="1367" spans="12:42" ht="12.75">
      <c r="L1367" s="28"/>
      <c r="M1367" s="28"/>
      <c r="N1367" s="28"/>
      <c r="AN1367" s="28"/>
      <c r="AO1367" s="28"/>
      <c r="AP1367" s="28"/>
    </row>
    <row r="1368" spans="12:42" ht="12.75">
      <c r="L1368" s="28"/>
      <c r="M1368" s="28"/>
      <c r="N1368" s="28"/>
      <c r="AN1368" s="28"/>
      <c r="AO1368" s="28"/>
      <c r="AP1368" s="28"/>
    </row>
    <row r="1369" spans="12:42" ht="12.75">
      <c r="L1369" s="28"/>
      <c r="M1369" s="28"/>
      <c r="N1369" s="28"/>
      <c r="AN1369" s="28"/>
      <c r="AO1369" s="28"/>
      <c r="AP1369" s="28"/>
    </row>
    <row r="1370" spans="12:42" ht="12.75">
      <c r="L1370" s="28"/>
      <c r="M1370" s="28"/>
      <c r="N1370" s="28"/>
      <c r="AN1370" s="28"/>
      <c r="AO1370" s="28"/>
      <c r="AP1370" s="28"/>
    </row>
    <row r="1371" spans="12:42" ht="12.75">
      <c r="L1371" s="28"/>
      <c r="M1371" s="28"/>
      <c r="N1371" s="28"/>
      <c r="AN1371" s="28"/>
      <c r="AO1371" s="28"/>
      <c r="AP1371" s="28"/>
    </row>
    <row r="1372" spans="12:42" ht="12.75">
      <c r="L1372" s="28"/>
      <c r="M1372" s="28"/>
      <c r="N1372" s="28"/>
      <c r="AN1372" s="28"/>
      <c r="AO1372" s="28"/>
      <c r="AP1372" s="28"/>
    </row>
    <row r="1373" spans="12:42" ht="12.75">
      <c r="L1373" s="28"/>
      <c r="M1373" s="28"/>
      <c r="N1373" s="28"/>
      <c r="AN1373" s="28"/>
      <c r="AO1373" s="28"/>
      <c r="AP1373" s="28"/>
    </row>
    <row r="1374" spans="12:42" ht="12.75">
      <c r="L1374" s="28"/>
      <c r="M1374" s="28"/>
      <c r="N1374" s="28"/>
      <c r="AN1374" s="28"/>
      <c r="AO1374" s="28"/>
      <c r="AP1374" s="28"/>
    </row>
    <row r="1375" spans="12:42" ht="12.75">
      <c r="L1375" s="28"/>
      <c r="M1375" s="28"/>
      <c r="N1375" s="28"/>
      <c r="AN1375" s="28"/>
      <c r="AO1375" s="28"/>
      <c r="AP1375" s="28"/>
    </row>
    <row r="1376" spans="12:42" ht="12.75">
      <c r="L1376" s="28"/>
      <c r="M1376" s="28"/>
      <c r="N1376" s="28"/>
      <c r="AN1376" s="28"/>
      <c r="AO1376" s="28"/>
      <c r="AP1376" s="28"/>
    </row>
    <row r="1377" spans="12:42" ht="12.75">
      <c r="L1377" s="28"/>
      <c r="M1377" s="28"/>
      <c r="N1377" s="28"/>
      <c r="AN1377" s="28"/>
      <c r="AO1377" s="28"/>
      <c r="AP1377" s="28"/>
    </row>
    <row r="1378" spans="12:42" ht="12.75">
      <c r="L1378" s="28"/>
      <c r="M1378" s="28"/>
      <c r="N1378" s="28"/>
      <c r="AN1378" s="28"/>
      <c r="AO1378" s="28"/>
      <c r="AP1378" s="28"/>
    </row>
    <row r="1379" spans="12:42" ht="12.75">
      <c r="L1379" s="28"/>
      <c r="M1379" s="28"/>
      <c r="N1379" s="28"/>
      <c r="AN1379" s="28"/>
      <c r="AO1379" s="28"/>
      <c r="AP1379" s="28"/>
    </row>
    <row r="1380" spans="12:42" ht="12.75">
      <c r="L1380" s="28"/>
      <c r="M1380" s="28"/>
      <c r="N1380" s="28"/>
      <c r="AN1380" s="28"/>
      <c r="AO1380" s="28"/>
      <c r="AP1380" s="28"/>
    </row>
    <row r="1381" spans="12:42" ht="12.75">
      <c r="L1381" s="28"/>
      <c r="M1381" s="28"/>
      <c r="N1381" s="28"/>
      <c r="AN1381" s="28"/>
      <c r="AO1381" s="28"/>
      <c r="AP1381" s="28"/>
    </row>
    <row r="1382" spans="12:42" ht="12.75">
      <c r="L1382" s="28"/>
      <c r="M1382" s="28"/>
      <c r="N1382" s="28"/>
      <c r="AN1382" s="28"/>
      <c r="AO1382" s="28"/>
      <c r="AP1382" s="28"/>
    </row>
    <row r="1383" spans="12:42" ht="12.75">
      <c r="L1383" s="28"/>
      <c r="M1383" s="28"/>
      <c r="N1383" s="28"/>
      <c r="AN1383" s="28"/>
      <c r="AO1383" s="28"/>
      <c r="AP1383" s="28"/>
    </row>
    <row r="1384" spans="12:42" ht="12.75">
      <c r="L1384" s="28"/>
      <c r="M1384" s="28"/>
      <c r="N1384" s="28"/>
      <c r="AN1384" s="28"/>
      <c r="AO1384" s="28"/>
      <c r="AP1384" s="28"/>
    </row>
    <row r="1385" spans="12:42" ht="12.75">
      <c r="L1385" s="28"/>
      <c r="M1385" s="28"/>
      <c r="N1385" s="28"/>
      <c r="AN1385" s="28"/>
      <c r="AO1385" s="28"/>
      <c r="AP1385" s="28"/>
    </row>
    <row r="1386" spans="12:42" ht="12.75">
      <c r="L1386" s="28"/>
      <c r="M1386" s="28"/>
      <c r="N1386" s="28"/>
      <c r="AN1386" s="28"/>
      <c r="AO1386" s="28"/>
      <c r="AP1386" s="28"/>
    </row>
    <row r="1387" spans="12:42" ht="12.75">
      <c r="L1387" s="28"/>
      <c r="M1387" s="28"/>
      <c r="N1387" s="28"/>
      <c r="AN1387" s="28"/>
      <c r="AO1387" s="28"/>
      <c r="AP1387" s="28"/>
    </row>
    <row r="1388" spans="12:42" ht="12.75">
      <c r="L1388" s="28"/>
      <c r="M1388" s="28"/>
      <c r="N1388" s="28"/>
      <c r="AN1388" s="28"/>
      <c r="AO1388" s="28"/>
      <c r="AP1388" s="28"/>
    </row>
    <row r="1389" spans="12:42" ht="12.75">
      <c r="L1389" s="28"/>
      <c r="M1389" s="28"/>
      <c r="N1389" s="28"/>
      <c r="AN1389" s="28"/>
      <c r="AO1389" s="28"/>
      <c r="AP1389" s="28"/>
    </row>
    <row r="1390" spans="12:42" ht="12.75">
      <c r="L1390" s="28"/>
      <c r="M1390" s="28"/>
      <c r="N1390" s="28"/>
      <c r="AN1390" s="28"/>
      <c r="AO1390" s="28"/>
      <c r="AP1390" s="28"/>
    </row>
    <row r="1391" spans="12:42" ht="12.75">
      <c r="L1391" s="28"/>
      <c r="M1391" s="28"/>
      <c r="N1391" s="28"/>
      <c r="AN1391" s="28"/>
      <c r="AO1391" s="28"/>
      <c r="AP1391" s="28"/>
    </row>
    <row r="1392" spans="12:42" ht="12.75">
      <c r="L1392" s="28"/>
      <c r="M1392" s="28"/>
      <c r="N1392" s="28"/>
      <c r="AN1392" s="28"/>
      <c r="AO1392" s="28"/>
      <c r="AP1392" s="28"/>
    </row>
    <row r="1393" spans="12:42" ht="12.75">
      <c r="L1393" s="28"/>
      <c r="M1393" s="28"/>
      <c r="N1393" s="28"/>
      <c r="AN1393" s="28"/>
      <c r="AO1393" s="28"/>
      <c r="AP1393" s="28"/>
    </row>
    <row r="1394" spans="12:42" ht="12.75">
      <c r="L1394" s="28"/>
      <c r="M1394" s="28"/>
      <c r="N1394" s="28"/>
      <c r="AN1394" s="28"/>
      <c r="AO1394" s="28"/>
      <c r="AP1394" s="28"/>
    </row>
    <row r="1395" spans="12:42" ht="12.75">
      <c r="L1395" s="28"/>
      <c r="M1395" s="28"/>
      <c r="N1395" s="28"/>
      <c r="AN1395" s="28"/>
      <c r="AO1395" s="28"/>
      <c r="AP1395" s="28"/>
    </row>
    <row r="1396" spans="12:42" ht="12.75">
      <c r="L1396" s="28"/>
      <c r="M1396" s="28"/>
      <c r="N1396" s="28"/>
      <c r="AN1396" s="28"/>
      <c r="AO1396" s="28"/>
      <c r="AP1396" s="28"/>
    </row>
    <row r="1397" spans="12:42" ht="12.75">
      <c r="L1397" s="28"/>
      <c r="M1397" s="28"/>
      <c r="N1397" s="28"/>
      <c r="AN1397" s="28"/>
      <c r="AO1397" s="28"/>
      <c r="AP1397" s="28"/>
    </row>
    <row r="1398" spans="12:42" ht="12.75">
      <c r="L1398" s="28"/>
      <c r="M1398" s="28"/>
      <c r="N1398" s="28"/>
      <c r="AN1398" s="28"/>
      <c r="AO1398" s="28"/>
      <c r="AP1398" s="28"/>
    </row>
    <row r="1399" spans="12:42" ht="12.75">
      <c r="L1399" s="28"/>
      <c r="M1399" s="28"/>
      <c r="N1399" s="28"/>
      <c r="AN1399" s="28"/>
      <c r="AO1399" s="28"/>
      <c r="AP1399" s="28"/>
    </row>
    <row r="1400" spans="12:42" ht="12.75">
      <c r="L1400" s="28"/>
      <c r="M1400" s="28"/>
      <c r="N1400" s="28"/>
      <c r="AN1400" s="28"/>
      <c r="AO1400" s="28"/>
      <c r="AP1400" s="28"/>
    </row>
    <row r="1401" spans="12:42" ht="12.75">
      <c r="L1401" s="28"/>
      <c r="M1401" s="28"/>
      <c r="N1401" s="28"/>
      <c r="AN1401" s="28"/>
      <c r="AO1401" s="28"/>
      <c r="AP1401" s="28"/>
    </row>
    <row r="1402" spans="12:42" ht="12.75">
      <c r="L1402" s="28"/>
      <c r="M1402" s="28"/>
      <c r="N1402" s="28"/>
      <c r="AN1402" s="28"/>
      <c r="AO1402" s="28"/>
      <c r="AP1402" s="28"/>
    </row>
    <row r="1403" spans="12:42" ht="12.75">
      <c r="L1403" s="28"/>
      <c r="M1403" s="28"/>
      <c r="N1403" s="28"/>
      <c r="AN1403" s="28"/>
      <c r="AO1403" s="28"/>
      <c r="AP1403" s="28"/>
    </row>
    <row r="1404" spans="12:42" ht="12.75">
      <c r="L1404" s="28"/>
      <c r="M1404" s="28"/>
      <c r="N1404" s="28"/>
      <c r="AN1404" s="28"/>
      <c r="AO1404" s="28"/>
      <c r="AP1404" s="28"/>
    </row>
    <row r="1405" spans="12:42" ht="12.75">
      <c r="L1405" s="28"/>
      <c r="M1405" s="28"/>
      <c r="N1405" s="28"/>
      <c r="AN1405" s="28"/>
      <c r="AO1405" s="28"/>
      <c r="AP1405" s="28"/>
    </row>
    <row r="1406" spans="12:42" ht="12.75">
      <c r="L1406" s="28"/>
      <c r="M1406" s="28"/>
      <c r="N1406" s="28"/>
      <c r="AN1406" s="28"/>
      <c r="AO1406" s="28"/>
      <c r="AP1406" s="28"/>
    </row>
    <row r="1407" spans="12:42" ht="12.75">
      <c r="L1407" s="28"/>
      <c r="M1407" s="28"/>
      <c r="N1407" s="28"/>
      <c r="AN1407" s="28"/>
      <c r="AO1407" s="28"/>
      <c r="AP1407" s="28"/>
    </row>
    <row r="1408" spans="12:42" ht="12.75">
      <c r="L1408" s="28"/>
      <c r="M1408" s="28"/>
      <c r="N1408" s="28"/>
      <c r="AN1408" s="28"/>
      <c r="AO1408" s="28"/>
      <c r="AP1408" s="28"/>
    </row>
    <row r="1409" spans="12:42" ht="12.75">
      <c r="L1409" s="28"/>
      <c r="M1409" s="28"/>
      <c r="N1409" s="28"/>
      <c r="AN1409" s="28"/>
      <c r="AO1409" s="28"/>
      <c r="AP1409" s="28"/>
    </row>
    <row r="1410" spans="12:42" ht="12.75">
      <c r="L1410" s="28"/>
      <c r="M1410" s="28"/>
      <c r="N1410" s="28"/>
      <c r="AN1410" s="28"/>
      <c r="AO1410" s="28"/>
      <c r="AP1410" s="28"/>
    </row>
    <row r="1411" spans="12:42" ht="12.75">
      <c r="L1411" s="28"/>
      <c r="M1411" s="28"/>
      <c r="N1411" s="28"/>
      <c r="AN1411" s="28"/>
      <c r="AO1411" s="28"/>
      <c r="AP1411" s="28"/>
    </row>
    <row r="1412" spans="12:42" ht="12.75">
      <c r="L1412" s="28"/>
      <c r="M1412" s="28"/>
      <c r="N1412" s="28"/>
      <c r="AN1412" s="28"/>
      <c r="AO1412" s="28"/>
      <c r="AP1412" s="28"/>
    </row>
    <row r="1413" spans="12:42" ht="12.75">
      <c r="L1413" s="28"/>
      <c r="M1413" s="28"/>
      <c r="N1413" s="28"/>
      <c r="AN1413" s="28"/>
      <c r="AO1413" s="28"/>
      <c r="AP1413" s="28"/>
    </row>
    <row r="1414" spans="12:42" ht="12.75">
      <c r="L1414" s="28"/>
      <c r="M1414" s="28"/>
      <c r="N1414" s="28"/>
      <c r="AN1414" s="28"/>
      <c r="AO1414" s="28"/>
      <c r="AP1414" s="28"/>
    </row>
    <row r="1415" spans="12:42" ht="12.75">
      <c r="L1415" s="28"/>
      <c r="M1415" s="28"/>
      <c r="N1415" s="28"/>
      <c r="AN1415" s="28"/>
      <c r="AO1415" s="28"/>
      <c r="AP1415" s="28"/>
    </row>
    <row r="1416" spans="12:42" ht="12.75">
      <c r="L1416" s="28"/>
      <c r="M1416" s="28"/>
      <c r="N1416" s="28"/>
      <c r="AN1416" s="28"/>
      <c r="AO1416" s="28"/>
      <c r="AP1416" s="28"/>
    </row>
    <row r="1417" spans="12:42" ht="12.75">
      <c r="L1417" s="28"/>
      <c r="M1417" s="28"/>
      <c r="N1417" s="28"/>
      <c r="AN1417" s="28"/>
      <c r="AO1417" s="28"/>
      <c r="AP1417" s="28"/>
    </row>
    <row r="1418" spans="12:42" ht="12.75">
      <c r="L1418" s="28"/>
      <c r="M1418" s="28"/>
      <c r="N1418" s="28"/>
      <c r="AN1418" s="28"/>
      <c r="AO1418" s="28"/>
      <c r="AP1418" s="28"/>
    </row>
    <row r="1419" spans="12:42" ht="12.75">
      <c r="L1419" s="28"/>
      <c r="M1419" s="28"/>
      <c r="N1419" s="28"/>
      <c r="AN1419" s="28"/>
      <c r="AO1419" s="28"/>
      <c r="AP1419" s="28"/>
    </row>
    <row r="1420" spans="12:42" ht="12.75">
      <c r="L1420" s="28"/>
      <c r="M1420" s="28"/>
      <c r="N1420" s="28"/>
      <c r="AN1420" s="28"/>
      <c r="AO1420" s="28"/>
      <c r="AP1420" s="28"/>
    </row>
    <row r="1421" spans="12:42" ht="12.75">
      <c r="L1421" s="28"/>
      <c r="M1421" s="28"/>
      <c r="N1421" s="28"/>
      <c r="AN1421" s="28"/>
      <c r="AO1421" s="28"/>
      <c r="AP1421" s="28"/>
    </row>
    <row r="1422" spans="12:42" ht="12.75">
      <c r="L1422" s="28"/>
      <c r="M1422" s="28"/>
      <c r="N1422" s="28"/>
      <c r="AN1422" s="28"/>
      <c r="AO1422" s="28"/>
      <c r="AP1422" s="28"/>
    </row>
    <row r="1423" spans="12:42" ht="12.75">
      <c r="L1423" s="28"/>
      <c r="M1423" s="28"/>
      <c r="N1423" s="28"/>
      <c r="AN1423" s="28"/>
      <c r="AO1423" s="28"/>
      <c r="AP1423" s="28"/>
    </row>
    <row r="1424" spans="12:42" ht="12.75">
      <c r="L1424" s="28"/>
      <c r="M1424" s="28"/>
      <c r="N1424" s="28"/>
      <c r="AN1424" s="28"/>
      <c r="AO1424" s="28"/>
      <c r="AP1424" s="28"/>
    </row>
    <row r="1425" spans="12:42" ht="12.75">
      <c r="L1425" s="28"/>
      <c r="M1425" s="28"/>
      <c r="N1425" s="28"/>
      <c r="AN1425" s="28"/>
      <c r="AO1425" s="28"/>
      <c r="AP1425" s="28"/>
    </row>
    <row r="1426" spans="12:42" ht="12.75">
      <c r="L1426" s="28"/>
      <c r="M1426" s="28"/>
      <c r="N1426" s="28"/>
      <c r="AN1426" s="28"/>
      <c r="AO1426" s="28"/>
      <c r="AP1426" s="28"/>
    </row>
    <row r="1427" spans="12:42" ht="12.75">
      <c r="L1427" s="28"/>
      <c r="M1427" s="28"/>
      <c r="N1427" s="28"/>
      <c r="AN1427" s="28"/>
      <c r="AO1427" s="28"/>
      <c r="AP1427" s="28"/>
    </row>
    <row r="1428" spans="12:42" ht="12.75">
      <c r="L1428" s="28"/>
      <c r="M1428" s="28"/>
      <c r="N1428" s="28"/>
      <c r="AN1428" s="28"/>
      <c r="AO1428" s="28"/>
      <c r="AP1428" s="28"/>
    </row>
    <row r="1429" spans="12:42" ht="12.75">
      <c r="L1429" s="28"/>
      <c r="M1429" s="28"/>
      <c r="N1429" s="28"/>
      <c r="AN1429" s="28"/>
      <c r="AO1429" s="28"/>
      <c r="AP1429" s="28"/>
    </row>
    <row r="1430" spans="12:42" ht="12.75">
      <c r="L1430" s="28"/>
      <c r="M1430" s="28"/>
      <c r="N1430" s="28"/>
      <c r="AN1430" s="28"/>
      <c r="AO1430" s="28"/>
      <c r="AP1430" s="28"/>
    </row>
    <row r="1431" spans="12:42" ht="12.75">
      <c r="L1431" s="28"/>
      <c r="M1431" s="28"/>
      <c r="N1431" s="28"/>
      <c r="AN1431" s="28"/>
      <c r="AO1431" s="28"/>
      <c r="AP1431" s="28"/>
    </row>
    <row r="1432" spans="12:42" ht="12.75">
      <c r="L1432" s="28"/>
      <c r="M1432" s="28"/>
      <c r="N1432" s="28"/>
      <c r="AN1432" s="28"/>
      <c r="AO1432" s="28"/>
      <c r="AP1432" s="28"/>
    </row>
    <row r="1433" spans="12:42" ht="12.75">
      <c r="L1433" s="28"/>
      <c r="M1433" s="28"/>
      <c r="N1433" s="28"/>
      <c r="AN1433" s="28"/>
      <c r="AO1433" s="28"/>
      <c r="AP1433" s="28"/>
    </row>
    <row r="1434" spans="12:42" ht="12.75">
      <c r="L1434" s="28"/>
      <c r="M1434" s="28"/>
      <c r="N1434" s="28"/>
      <c r="AN1434" s="28"/>
      <c r="AO1434" s="28"/>
      <c r="AP1434" s="28"/>
    </row>
    <row r="1435" spans="12:42" ht="12.75">
      <c r="L1435" s="28"/>
      <c r="M1435" s="28"/>
      <c r="N1435" s="28"/>
      <c r="AN1435" s="28"/>
      <c r="AO1435" s="28"/>
      <c r="AP1435" s="28"/>
    </row>
    <row r="1436" spans="12:42" ht="12.75">
      <c r="L1436" s="28"/>
      <c r="M1436" s="28"/>
      <c r="N1436" s="28"/>
      <c r="AN1436" s="28"/>
      <c r="AO1436" s="28"/>
      <c r="AP1436" s="28"/>
    </row>
    <row r="1437" spans="12:42" ht="12.75">
      <c r="L1437" s="28"/>
      <c r="M1437" s="28"/>
      <c r="N1437" s="28"/>
      <c r="AN1437" s="28"/>
      <c r="AO1437" s="28"/>
      <c r="AP1437" s="28"/>
    </row>
    <row r="1438" spans="12:42" ht="12.75">
      <c r="L1438" s="28"/>
      <c r="M1438" s="28"/>
      <c r="N1438" s="28"/>
      <c r="AN1438" s="28"/>
      <c r="AO1438" s="28"/>
      <c r="AP1438" s="28"/>
    </row>
    <row r="1439" spans="12:42" ht="12.75">
      <c r="L1439" s="28"/>
      <c r="M1439" s="28"/>
      <c r="N1439" s="28"/>
      <c r="AN1439" s="28"/>
      <c r="AO1439" s="28"/>
      <c r="AP1439" s="28"/>
    </row>
    <row r="1440" spans="12:42" ht="12.75">
      <c r="L1440" s="28"/>
      <c r="M1440" s="28"/>
      <c r="N1440" s="28"/>
      <c r="AN1440" s="28"/>
      <c r="AO1440" s="28"/>
      <c r="AP1440" s="28"/>
    </row>
    <row r="1441" spans="12:42" ht="12.75">
      <c r="L1441" s="28"/>
      <c r="M1441" s="28"/>
      <c r="N1441" s="28"/>
      <c r="AN1441" s="28"/>
      <c r="AO1441" s="28"/>
      <c r="AP1441" s="28"/>
    </row>
    <row r="1442" spans="12:42" ht="12.75">
      <c r="L1442" s="28"/>
      <c r="M1442" s="28"/>
      <c r="N1442" s="28"/>
      <c r="AN1442" s="28"/>
      <c r="AO1442" s="28"/>
      <c r="AP1442" s="28"/>
    </row>
    <row r="1443" spans="12:42" ht="12.75">
      <c r="L1443" s="28"/>
      <c r="M1443" s="28"/>
      <c r="N1443" s="28"/>
      <c r="AN1443" s="28"/>
      <c r="AO1443" s="28"/>
      <c r="AP1443" s="28"/>
    </row>
    <row r="1444" spans="12:42" ht="12.75">
      <c r="L1444" s="28"/>
      <c r="M1444" s="28"/>
      <c r="N1444" s="28"/>
      <c r="AN1444" s="28"/>
      <c r="AO1444" s="28"/>
      <c r="AP1444" s="28"/>
    </row>
    <row r="1445" spans="12:42" ht="12.75">
      <c r="L1445" s="28"/>
      <c r="M1445" s="28"/>
      <c r="N1445" s="28"/>
      <c r="AN1445" s="28"/>
      <c r="AO1445" s="28"/>
      <c r="AP1445" s="28"/>
    </row>
    <row r="1446" spans="12:42" ht="12.75">
      <c r="L1446" s="28"/>
      <c r="M1446" s="28"/>
      <c r="N1446" s="28"/>
      <c r="AN1446" s="28"/>
      <c r="AO1446" s="28"/>
      <c r="AP1446" s="28"/>
    </row>
    <row r="1447" spans="12:42" ht="12.75">
      <c r="L1447" s="28"/>
      <c r="M1447" s="28"/>
      <c r="N1447" s="28"/>
      <c r="AN1447" s="28"/>
      <c r="AO1447" s="28"/>
      <c r="AP1447" s="28"/>
    </row>
    <row r="1448" spans="12:42" ht="12.75">
      <c r="L1448" s="28"/>
      <c r="M1448" s="28"/>
      <c r="N1448" s="28"/>
      <c r="AN1448" s="28"/>
      <c r="AO1448" s="28"/>
      <c r="AP1448" s="28"/>
    </row>
    <row r="1449" spans="12:42" ht="12.75">
      <c r="L1449" s="28"/>
      <c r="M1449" s="28"/>
      <c r="N1449" s="28"/>
      <c r="AN1449" s="28"/>
      <c r="AO1449" s="28"/>
      <c r="AP1449" s="28"/>
    </row>
    <row r="1450" spans="12:42" ht="12.75">
      <c r="L1450" s="28"/>
      <c r="M1450" s="28"/>
      <c r="N1450" s="28"/>
      <c r="AN1450" s="28"/>
      <c r="AO1450" s="28"/>
      <c r="AP1450" s="28"/>
    </row>
    <row r="1451" spans="12:42" ht="12.75">
      <c r="L1451" s="28"/>
      <c r="M1451" s="28"/>
      <c r="N1451" s="28"/>
      <c r="AN1451" s="28"/>
      <c r="AO1451" s="28"/>
      <c r="AP1451" s="28"/>
    </row>
    <row r="1452" spans="12:42" ht="12.75">
      <c r="L1452" s="28"/>
      <c r="M1452" s="28"/>
      <c r="N1452" s="28"/>
      <c r="AN1452" s="28"/>
      <c r="AO1452" s="28"/>
      <c r="AP1452" s="28"/>
    </row>
    <row r="1453" spans="12:42" ht="12.75">
      <c r="L1453" s="28"/>
      <c r="M1453" s="28"/>
      <c r="N1453" s="28"/>
      <c r="AN1453" s="28"/>
      <c r="AO1453" s="28"/>
      <c r="AP1453" s="28"/>
    </row>
    <row r="1454" spans="12:42" ht="12.75">
      <c r="L1454" s="28"/>
      <c r="M1454" s="28"/>
      <c r="N1454" s="28"/>
      <c r="AN1454" s="28"/>
      <c r="AO1454" s="28"/>
      <c r="AP1454" s="28"/>
    </row>
    <row r="1455" spans="12:42" ht="12.75">
      <c r="L1455" s="28"/>
      <c r="M1455" s="28"/>
      <c r="N1455" s="28"/>
      <c r="AN1455" s="28"/>
      <c r="AO1455" s="28"/>
      <c r="AP1455" s="28"/>
    </row>
    <row r="1456" spans="12:42" ht="12.75">
      <c r="L1456" s="28"/>
      <c r="M1456" s="28"/>
      <c r="N1456" s="28"/>
      <c r="AN1456" s="28"/>
      <c r="AO1456" s="28"/>
      <c r="AP1456" s="28"/>
    </row>
    <row r="1457" spans="12:42" ht="12.75">
      <c r="L1457" s="28"/>
      <c r="M1457" s="28"/>
      <c r="N1457" s="28"/>
      <c r="AN1457" s="28"/>
      <c r="AO1457" s="28"/>
      <c r="AP1457" s="28"/>
    </row>
    <row r="1458" spans="12:42" ht="12.75">
      <c r="L1458" s="28"/>
      <c r="M1458" s="28"/>
      <c r="N1458" s="28"/>
      <c r="AN1458" s="28"/>
      <c r="AO1458" s="28"/>
      <c r="AP1458" s="28"/>
    </row>
    <row r="1459" spans="12:42" ht="12.75">
      <c r="L1459" s="28"/>
      <c r="M1459" s="28"/>
      <c r="N1459" s="28"/>
      <c r="AN1459" s="28"/>
      <c r="AO1459" s="28"/>
      <c r="AP1459" s="28"/>
    </row>
    <row r="1460" spans="12:42" ht="12.75">
      <c r="L1460" s="28"/>
      <c r="M1460" s="28"/>
      <c r="N1460" s="28"/>
      <c r="AN1460" s="28"/>
      <c r="AO1460" s="28"/>
      <c r="AP1460" s="28"/>
    </row>
    <row r="1461" spans="12:42" ht="12.75">
      <c r="L1461" s="28"/>
      <c r="M1461" s="28"/>
      <c r="N1461" s="28"/>
      <c r="AN1461" s="28"/>
      <c r="AO1461" s="28"/>
      <c r="AP1461" s="28"/>
    </row>
    <row r="1462" spans="12:42" ht="12.75">
      <c r="L1462" s="28"/>
      <c r="M1462" s="28"/>
      <c r="N1462" s="28"/>
      <c r="AN1462" s="28"/>
      <c r="AO1462" s="28"/>
      <c r="AP1462" s="28"/>
    </row>
    <row r="1463" spans="12:42" ht="12.75">
      <c r="L1463" s="28"/>
      <c r="M1463" s="28"/>
      <c r="N1463" s="28"/>
      <c r="AN1463" s="28"/>
      <c r="AO1463" s="28"/>
      <c r="AP1463" s="28"/>
    </row>
    <row r="1464" spans="12:42" ht="12.75">
      <c r="L1464" s="28"/>
      <c r="M1464" s="28"/>
      <c r="N1464" s="28"/>
      <c r="AN1464" s="28"/>
      <c r="AO1464" s="28"/>
      <c r="AP1464" s="28"/>
    </row>
    <row r="1465" spans="12:42" ht="12.75">
      <c r="L1465" s="28"/>
      <c r="M1465" s="28"/>
      <c r="N1465" s="28"/>
      <c r="AN1465" s="28"/>
      <c r="AO1465" s="28"/>
      <c r="AP1465" s="28"/>
    </row>
    <row r="1466" spans="12:42" ht="12.75">
      <c r="L1466" s="28"/>
      <c r="M1466" s="28"/>
      <c r="N1466" s="28"/>
      <c r="AN1466" s="28"/>
      <c r="AO1466" s="28"/>
      <c r="AP1466" s="28"/>
    </row>
    <row r="1467" spans="12:42" ht="12.75">
      <c r="L1467" s="28"/>
      <c r="M1467" s="28"/>
      <c r="N1467" s="28"/>
      <c r="AN1467" s="28"/>
      <c r="AO1467" s="28"/>
      <c r="AP1467" s="28"/>
    </row>
    <row r="1468" spans="12:42" ht="12.75">
      <c r="L1468" s="28"/>
      <c r="M1468" s="28"/>
      <c r="N1468" s="28"/>
      <c r="AN1468" s="28"/>
      <c r="AO1468" s="28"/>
      <c r="AP1468" s="28"/>
    </row>
    <row r="1469" spans="12:42" ht="12.75">
      <c r="L1469" s="28"/>
      <c r="M1469" s="28"/>
      <c r="N1469" s="28"/>
      <c r="AN1469" s="28"/>
      <c r="AO1469" s="28"/>
      <c r="AP1469" s="28"/>
    </row>
    <row r="1470" spans="12:42" ht="12.75">
      <c r="L1470" s="28"/>
      <c r="M1470" s="28"/>
      <c r="N1470" s="28"/>
      <c r="AN1470" s="28"/>
      <c r="AO1470" s="28"/>
      <c r="AP1470" s="28"/>
    </row>
    <row r="1471" spans="12:42" ht="12.75">
      <c r="L1471" s="28"/>
      <c r="M1471" s="28"/>
      <c r="N1471" s="28"/>
      <c r="AN1471" s="28"/>
      <c r="AO1471" s="28"/>
      <c r="AP1471" s="28"/>
    </row>
    <row r="1472" spans="12:42" ht="12.75">
      <c r="L1472" s="28"/>
      <c r="M1472" s="28"/>
      <c r="N1472" s="28"/>
      <c r="AN1472" s="28"/>
      <c r="AO1472" s="28"/>
      <c r="AP1472" s="28"/>
    </row>
    <row r="1473" spans="12:42" ht="12.75">
      <c r="L1473" s="28"/>
      <c r="M1473" s="28"/>
      <c r="N1473" s="28"/>
      <c r="AN1473" s="28"/>
      <c r="AO1473" s="28"/>
      <c r="AP1473" s="28"/>
    </row>
    <row r="1474" spans="12:42" ht="12.75">
      <c r="L1474" s="28"/>
      <c r="M1474" s="28"/>
      <c r="N1474" s="28"/>
      <c r="AN1474" s="28"/>
      <c r="AO1474" s="28"/>
      <c r="AP1474" s="28"/>
    </row>
    <row r="1475" spans="12:42" ht="12.75">
      <c r="L1475" s="28"/>
      <c r="M1475" s="28"/>
      <c r="N1475" s="28"/>
      <c r="AN1475" s="28"/>
      <c r="AO1475" s="28"/>
      <c r="AP1475" s="28"/>
    </row>
    <row r="1476" spans="12:42" ht="12.75">
      <c r="L1476" s="28"/>
      <c r="M1476" s="28"/>
      <c r="N1476" s="28"/>
      <c r="AN1476" s="28"/>
      <c r="AO1476" s="28"/>
      <c r="AP1476" s="28"/>
    </row>
    <row r="1477" spans="12:42" ht="12.75">
      <c r="L1477" s="28"/>
      <c r="M1477" s="28"/>
      <c r="N1477" s="28"/>
      <c r="AN1477" s="28"/>
      <c r="AO1477" s="28"/>
      <c r="AP1477" s="28"/>
    </row>
    <row r="1478" spans="12:42" ht="12.75">
      <c r="L1478" s="28"/>
      <c r="M1478" s="28"/>
      <c r="N1478" s="28"/>
      <c r="AN1478" s="28"/>
      <c r="AO1478" s="28"/>
      <c r="AP1478" s="28"/>
    </row>
    <row r="1479" spans="12:42" ht="12.75">
      <c r="L1479" s="28"/>
      <c r="M1479" s="28"/>
      <c r="N1479" s="28"/>
      <c r="AN1479" s="28"/>
      <c r="AO1479" s="28"/>
      <c r="AP1479" s="28"/>
    </row>
    <row r="1480" spans="12:42" ht="12.75">
      <c r="L1480" s="28"/>
      <c r="M1480" s="28"/>
      <c r="N1480" s="28"/>
      <c r="AN1480" s="28"/>
      <c r="AO1480" s="28"/>
      <c r="AP1480" s="28"/>
    </row>
    <row r="1481" spans="12:42" ht="12.75">
      <c r="L1481" s="28"/>
      <c r="M1481" s="28"/>
      <c r="N1481" s="28"/>
      <c r="AN1481" s="28"/>
      <c r="AO1481" s="28"/>
      <c r="AP1481" s="28"/>
    </row>
    <row r="1482" spans="12:42" ht="12.75">
      <c r="L1482" s="28"/>
      <c r="M1482" s="28"/>
      <c r="N1482" s="28"/>
      <c r="AN1482" s="28"/>
      <c r="AO1482" s="28"/>
      <c r="AP1482" s="28"/>
    </row>
    <row r="1483" spans="12:42" ht="12.75">
      <c r="L1483" s="28"/>
      <c r="M1483" s="28"/>
      <c r="N1483" s="28"/>
      <c r="AN1483" s="28"/>
      <c r="AO1483" s="28"/>
      <c r="AP1483" s="28"/>
    </row>
    <row r="1484" spans="12:42" ht="12.75">
      <c r="L1484" s="28"/>
      <c r="M1484" s="28"/>
      <c r="N1484" s="28"/>
      <c r="AN1484" s="28"/>
      <c r="AO1484" s="28"/>
      <c r="AP1484" s="28"/>
    </row>
    <row r="1485" spans="12:42" ht="12.75">
      <c r="L1485" s="28"/>
      <c r="M1485" s="28"/>
      <c r="N1485" s="28"/>
      <c r="AN1485" s="28"/>
      <c r="AO1485" s="28"/>
      <c r="AP1485" s="28"/>
    </row>
    <row r="1486" spans="12:42" ht="12.75">
      <c r="L1486" s="28"/>
      <c r="M1486" s="28"/>
      <c r="N1486" s="28"/>
      <c r="AN1486" s="28"/>
      <c r="AO1486" s="28"/>
      <c r="AP1486" s="28"/>
    </row>
    <row r="1487" spans="12:42" ht="12.75">
      <c r="L1487" s="28"/>
      <c r="M1487" s="28"/>
      <c r="N1487" s="28"/>
      <c r="AN1487" s="28"/>
      <c r="AO1487" s="28"/>
      <c r="AP1487" s="28"/>
    </row>
    <row r="1488" spans="12:42" ht="12.75">
      <c r="L1488" s="28"/>
      <c r="M1488" s="28"/>
      <c r="N1488" s="28"/>
      <c r="AN1488" s="28"/>
      <c r="AO1488" s="28"/>
      <c r="AP1488" s="28"/>
    </row>
    <row r="1489" spans="12:42" ht="12.75">
      <c r="L1489" s="28"/>
      <c r="M1489" s="28"/>
      <c r="N1489" s="28"/>
      <c r="AN1489" s="28"/>
      <c r="AO1489" s="28"/>
      <c r="AP1489" s="28"/>
    </row>
    <row r="1490" spans="12:42" ht="12.75">
      <c r="L1490" s="28"/>
      <c r="M1490" s="28"/>
      <c r="N1490" s="28"/>
      <c r="AN1490" s="28"/>
      <c r="AO1490" s="28"/>
      <c r="AP1490" s="28"/>
    </row>
    <row r="1491" spans="12:42" ht="12.75">
      <c r="L1491" s="28"/>
      <c r="M1491" s="28"/>
      <c r="N1491" s="28"/>
      <c r="AN1491" s="28"/>
      <c r="AO1491" s="28"/>
      <c r="AP1491" s="28"/>
    </row>
    <row r="1492" spans="12:42" ht="12.75">
      <c r="L1492" s="28"/>
      <c r="M1492" s="28"/>
      <c r="N1492" s="28"/>
      <c r="AN1492" s="28"/>
      <c r="AO1492" s="28"/>
      <c r="AP1492" s="28"/>
    </row>
    <row r="1493" spans="12:42" ht="12.75">
      <c r="L1493" s="28"/>
      <c r="M1493" s="28"/>
      <c r="N1493" s="28"/>
      <c r="AN1493" s="28"/>
      <c r="AO1493" s="28"/>
      <c r="AP1493" s="28"/>
    </row>
    <row r="1494" spans="12:42" ht="12.75">
      <c r="L1494" s="28"/>
      <c r="M1494" s="28"/>
      <c r="N1494" s="28"/>
      <c r="AN1494" s="28"/>
      <c r="AO1494" s="28"/>
      <c r="AP1494" s="28"/>
    </row>
    <row r="1495" spans="12:42" ht="12.75">
      <c r="L1495" s="28"/>
      <c r="M1495" s="28"/>
      <c r="N1495" s="28"/>
      <c r="AN1495" s="28"/>
      <c r="AO1495" s="28"/>
      <c r="AP1495" s="28"/>
    </row>
    <row r="1496" spans="12:42" ht="12.75">
      <c r="L1496" s="28"/>
      <c r="M1496" s="28"/>
      <c r="N1496" s="28"/>
      <c r="AN1496" s="28"/>
      <c r="AO1496" s="28"/>
      <c r="AP1496" s="28"/>
    </row>
    <row r="1497" spans="12:42" ht="12.75">
      <c r="L1497" s="28"/>
      <c r="M1497" s="28"/>
      <c r="N1497" s="28"/>
      <c r="AN1497" s="28"/>
      <c r="AO1497" s="28"/>
      <c r="AP1497" s="28"/>
    </row>
    <row r="1498" spans="12:42" ht="12.75">
      <c r="L1498" s="28"/>
      <c r="M1498" s="28"/>
      <c r="N1498" s="28"/>
      <c r="AN1498" s="28"/>
      <c r="AO1498" s="28"/>
      <c r="AP1498" s="28"/>
    </row>
    <row r="1499" spans="12:42" ht="12.75">
      <c r="L1499" s="28"/>
      <c r="M1499" s="28"/>
      <c r="N1499" s="28"/>
      <c r="AN1499" s="28"/>
      <c r="AO1499" s="28"/>
      <c r="AP1499" s="28"/>
    </row>
    <row r="1500" spans="12:42" ht="12.75">
      <c r="L1500" s="28"/>
      <c r="M1500" s="28"/>
      <c r="N1500" s="28"/>
      <c r="AN1500" s="28"/>
      <c r="AO1500" s="28"/>
      <c r="AP1500" s="28"/>
    </row>
    <row r="1501" spans="12:42" ht="12.75">
      <c r="L1501" s="28"/>
      <c r="M1501" s="28"/>
      <c r="N1501" s="28"/>
      <c r="AN1501" s="28"/>
      <c r="AO1501" s="28"/>
      <c r="AP1501" s="28"/>
    </row>
    <row r="1502" spans="12:42" ht="12.75">
      <c r="L1502" s="28"/>
      <c r="M1502" s="28"/>
      <c r="N1502" s="28"/>
      <c r="AN1502" s="28"/>
      <c r="AO1502" s="28"/>
      <c r="AP1502" s="28"/>
    </row>
    <row r="1503" spans="12:42" ht="12.75">
      <c r="L1503" s="28"/>
      <c r="M1503" s="28"/>
      <c r="N1503" s="28"/>
      <c r="AN1503" s="28"/>
      <c r="AO1503" s="28"/>
      <c r="AP1503" s="28"/>
    </row>
    <row r="1504" spans="12:42" ht="12.75">
      <c r="L1504" s="28"/>
      <c r="M1504" s="28"/>
      <c r="N1504" s="28"/>
      <c r="AN1504" s="28"/>
      <c r="AO1504" s="28"/>
      <c r="AP1504" s="28"/>
    </row>
    <row r="1505" spans="12:42" ht="12.75">
      <c r="L1505" s="28"/>
      <c r="M1505" s="28"/>
      <c r="N1505" s="28"/>
      <c r="AN1505" s="28"/>
      <c r="AO1505" s="28"/>
      <c r="AP1505" s="28"/>
    </row>
    <row r="1506" spans="12:42" ht="12.75">
      <c r="L1506" s="28"/>
      <c r="M1506" s="28"/>
      <c r="N1506" s="28"/>
      <c r="AN1506" s="28"/>
      <c r="AO1506" s="28"/>
      <c r="AP1506" s="28"/>
    </row>
    <row r="1507" spans="12:42" ht="12.75">
      <c r="L1507" s="28"/>
      <c r="M1507" s="28"/>
      <c r="N1507" s="28"/>
      <c r="AN1507" s="28"/>
      <c r="AO1507" s="28"/>
      <c r="AP1507" s="28"/>
    </row>
    <row r="1508" spans="12:42" ht="12.75">
      <c r="L1508" s="28"/>
      <c r="M1508" s="28"/>
      <c r="N1508" s="28"/>
      <c r="AN1508" s="28"/>
      <c r="AO1508" s="28"/>
      <c r="AP1508" s="28"/>
    </row>
    <row r="1509" spans="12:42" ht="12.75">
      <c r="L1509" s="28"/>
      <c r="M1509" s="28"/>
      <c r="N1509" s="28"/>
      <c r="AN1509" s="28"/>
      <c r="AO1509" s="28"/>
      <c r="AP1509" s="28"/>
    </row>
    <row r="1510" spans="12:42" ht="12.75">
      <c r="L1510" s="28"/>
      <c r="M1510" s="28"/>
      <c r="N1510" s="28"/>
      <c r="AN1510" s="28"/>
      <c r="AO1510" s="28"/>
      <c r="AP1510" s="28"/>
    </row>
    <row r="1511" spans="12:42" ht="12.75">
      <c r="L1511" s="28"/>
      <c r="M1511" s="28"/>
      <c r="N1511" s="28"/>
      <c r="AN1511" s="28"/>
      <c r="AO1511" s="28"/>
      <c r="AP1511" s="28"/>
    </row>
    <row r="1512" spans="12:42" ht="12.75">
      <c r="L1512" s="28"/>
      <c r="M1512" s="28"/>
      <c r="N1512" s="28"/>
      <c r="AN1512" s="28"/>
      <c r="AO1512" s="28"/>
      <c r="AP1512" s="28"/>
    </row>
    <row r="1513" spans="12:42" ht="12.75">
      <c r="L1513" s="28"/>
      <c r="M1513" s="28"/>
      <c r="N1513" s="28"/>
      <c r="AN1513" s="28"/>
      <c r="AO1513" s="28"/>
      <c r="AP1513" s="28"/>
    </row>
    <row r="1514" spans="12:42" ht="12.75">
      <c r="L1514" s="28"/>
      <c r="M1514" s="28"/>
      <c r="N1514" s="28"/>
      <c r="AN1514" s="28"/>
      <c r="AO1514" s="28"/>
      <c r="AP1514" s="28"/>
    </row>
    <row r="1515" spans="12:42" ht="12.75">
      <c r="L1515" s="28"/>
      <c r="M1515" s="28"/>
      <c r="N1515" s="28"/>
      <c r="AN1515" s="28"/>
      <c r="AO1515" s="28"/>
      <c r="AP1515" s="28"/>
    </row>
    <row r="1516" spans="12:42" ht="12.75">
      <c r="L1516" s="28"/>
      <c r="M1516" s="28"/>
      <c r="N1516" s="28"/>
      <c r="AN1516" s="28"/>
      <c r="AO1516" s="28"/>
      <c r="AP1516" s="28"/>
    </row>
    <row r="1517" spans="12:42" ht="12.75">
      <c r="L1517" s="28"/>
      <c r="M1517" s="28"/>
      <c r="N1517" s="28"/>
      <c r="AN1517" s="28"/>
      <c r="AO1517" s="28"/>
      <c r="AP1517" s="28"/>
    </row>
    <row r="1518" spans="12:42" ht="12.75">
      <c r="L1518" s="28"/>
      <c r="M1518" s="28"/>
      <c r="N1518" s="28"/>
      <c r="AN1518" s="28"/>
      <c r="AO1518" s="28"/>
      <c r="AP1518" s="28"/>
    </row>
    <row r="1519" spans="12:42" ht="12.75">
      <c r="L1519" s="28"/>
      <c r="M1519" s="28"/>
      <c r="N1519" s="28"/>
      <c r="AN1519" s="28"/>
      <c r="AO1519" s="28"/>
      <c r="AP1519" s="28"/>
    </row>
    <row r="1520" spans="12:42" ht="12.75">
      <c r="L1520" s="28"/>
      <c r="M1520" s="28"/>
      <c r="N1520" s="28"/>
      <c r="AN1520" s="28"/>
      <c r="AO1520" s="28"/>
      <c r="AP1520" s="28"/>
    </row>
    <row r="1521" spans="12:42" ht="12.75">
      <c r="L1521" s="28"/>
      <c r="M1521" s="28"/>
      <c r="N1521" s="28"/>
      <c r="AN1521" s="28"/>
      <c r="AO1521" s="28"/>
      <c r="AP1521" s="28"/>
    </row>
    <row r="1522" spans="12:42" ht="12.75">
      <c r="L1522" s="28"/>
      <c r="M1522" s="28"/>
      <c r="N1522" s="28"/>
      <c r="AN1522" s="28"/>
      <c r="AO1522" s="28"/>
      <c r="AP1522" s="28"/>
    </row>
    <row r="1523" spans="12:42" ht="12.75">
      <c r="L1523" s="28"/>
      <c r="M1523" s="28"/>
      <c r="N1523" s="28"/>
      <c r="AN1523" s="28"/>
      <c r="AO1523" s="28"/>
      <c r="AP1523" s="28"/>
    </row>
    <row r="1524" spans="12:42" ht="12.75">
      <c r="L1524" s="28"/>
      <c r="M1524" s="28"/>
      <c r="N1524" s="28"/>
      <c r="AN1524" s="28"/>
      <c r="AO1524" s="28"/>
      <c r="AP1524" s="28"/>
    </row>
    <row r="1525" spans="12:42" ht="12.75">
      <c r="L1525" s="28"/>
      <c r="M1525" s="28"/>
      <c r="N1525" s="28"/>
      <c r="AN1525" s="28"/>
      <c r="AO1525" s="28"/>
      <c r="AP1525" s="28"/>
    </row>
    <row r="1526" spans="12:42" ht="12.75">
      <c r="L1526" s="28"/>
      <c r="M1526" s="28"/>
      <c r="N1526" s="28"/>
      <c r="AN1526" s="28"/>
      <c r="AO1526" s="28"/>
      <c r="AP1526" s="28"/>
    </row>
    <row r="1527" spans="12:42" ht="12.75">
      <c r="L1527" s="28"/>
      <c r="M1527" s="28"/>
      <c r="N1527" s="28"/>
      <c r="AN1527" s="28"/>
      <c r="AO1527" s="28"/>
      <c r="AP1527" s="28"/>
    </row>
    <row r="1528" spans="12:42" ht="12.75">
      <c r="L1528" s="28"/>
      <c r="M1528" s="28"/>
      <c r="N1528" s="28"/>
      <c r="AN1528" s="28"/>
      <c r="AO1528" s="28"/>
      <c r="AP1528" s="28"/>
    </row>
    <row r="1529" spans="12:42" ht="12.75">
      <c r="L1529" s="28"/>
      <c r="M1529" s="28"/>
      <c r="N1529" s="28"/>
      <c r="AN1529" s="28"/>
      <c r="AO1529" s="28"/>
      <c r="AP1529" s="28"/>
    </row>
    <row r="1530" spans="12:42" ht="12.75">
      <c r="L1530" s="28"/>
      <c r="M1530" s="28"/>
      <c r="N1530" s="28"/>
      <c r="AN1530" s="28"/>
      <c r="AO1530" s="28"/>
      <c r="AP1530" s="28"/>
    </row>
    <row r="1531" spans="12:42" ht="12.75">
      <c r="L1531" s="28"/>
      <c r="M1531" s="28"/>
      <c r="N1531" s="28"/>
      <c r="AN1531" s="28"/>
      <c r="AO1531" s="28"/>
      <c r="AP1531" s="28"/>
    </row>
    <row r="1532" spans="12:42" ht="12.75">
      <c r="L1532" s="28"/>
      <c r="M1532" s="28"/>
      <c r="N1532" s="28"/>
      <c r="AN1532" s="28"/>
      <c r="AO1532" s="28"/>
      <c r="AP1532" s="28"/>
    </row>
    <row r="1533" spans="12:42" ht="12.75">
      <c r="L1533" s="28"/>
      <c r="M1533" s="28"/>
      <c r="N1533" s="28"/>
      <c r="AN1533" s="28"/>
      <c r="AO1533" s="28"/>
      <c r="AP1533" s="28"/>
    </row>
    <row r="1534" spans="12:42" ht="12.75">
      <c r="L1534" s="28"/>
      <c r="M1534" s="28"/>
      <c r="N1534" s="28"/>
      <c r="AN1534" s="28"/>
      <c r="AO1534" s="28"/>
      <c r="AP1534" s="28"/>
    </row>
    <row r="1535" spans="12:42" ht="12.75">
      <c r="L1535" s="28"/>
      <c r="M1535" s="28"/>
      <c r="N1535" s="28"/>
      <c r="AN1535" s="28"/>
      <c r="AO1535" s="28"/>
      <c r="AP1535" s="28"/>
    </row>
    <row r="1536" spans="12:42" ht="12.75">
      <c r="L1536" s="28"/>
      <c r="M1536" s="28"/>
      <c r="N1536" s="28"/>
      <c r="AN1536" s="28"/>
      <c r="AO1536" s="28"/>
      <c r="AP1536" s="28"/>
    </row>
    <row r="1537" spans="12:42" ht="12.75">
      <c r="L1537" s="28"/>
      <c r="M1537" s="28"/>
      <c r="N1537" s="28"/>
      <c r="AN1537" s="28"/>
      <c r="AO1537" s="28"/>
      <c r="AP1537" s="28"/>
    </row>
    <row r="1538" spans="12:42" ht="12.75">
      <c r="L1538" s="28"/>
      <c r="M1538" s="28"/>
      <c r="N1538" s="28"/>
      <c r="AN1538" s="28"/>
      <c r="AO1538" s="28"/>
      <c r="AP1538" s="28"/>
    </row>
    <row r="1539" spans="12:42" ht="12.75">
      <c r="L1539" s="28"/>
      <c r="M1539" s="28"/>
      <c r="N1539" s="28"/>
      <c r="AN1539" s="28"/>
      <c r="AO1539" s="28"/>
      <c r="AP1539" s="28"/>
    </row>
    <row r="1540" spans="12:42" ht="12.75">
      <c r="L1540" s="28"/>
      <c r="M1540" s="28"/>
      <c r="N1540" s="28"/>
      <c r="AN1540" s="28"/>
      <c r="AO1540" s="28"/>
      <c r="AP1540" s="28"/>
    </row>
    <row r="1541" spans="12:42" ht="12.75">
      <c r="L1541" s="28"/>
      <c r="M1541" s="28"/>
      <c r="N1541" s="28"/>
      <c r="AN1541" s="28"/>
      <c r="AO1541" s="28"/>
      <c r="AP1541" s="28"/>
    </row>
    <row r="1542" spans="12:42" ht="12.75">
      <c r="L1542" s="28"/>
      <c r="M1542" s="28"/>
      <c r="N1542" s="28"/>
      <c r="AN1542" s="28"/>
      <c r="AO1542" s="28"/>
      <c r="AP1542" s="28"/>
    </row>
    <row r="1543" spans="12:42" ht="12.75">
      <c r="L1543" s="28"/>
      <c r="M1543" s="28"/>
      <c r="N1543" s="28"/>
      <c r="AN1543" s="28"/>
      <c r="AO1543" s="28"/>
      <c r="AP1543" s="28"/>
    </row>
    <row r="1544" spans="12:42" ht="12.75">
      <c r="L1544" s="28"/>
      <c r="M1544" s="28"/>
      <c r="N1544" s="28"/>
      <c r="AN1544" s="28"/>
      <c r="AO1544" s="28"/>
      <c r="AP1544" s="28"/>
    </row>
    <row r="1545" spans="12:42" ht="12.75">
      <c r="L1545" s="28"/>
      <c r="M1545" s="28"/>
      <c r="N1545" s="28"/>
      <c r="AN1545" s="28"/>
      <c r="AO1545" s="28"/>
      <c r="AP1545" s="28"/>
    </row>
    <row r="1546" spans="12:42" ht="12.75">
      <c r="L1546" s="28"/>
      <c r="M1546" s="28"/>
      <c r="N1546" s="28"/>
      <c r="AN1546" s="28"/>
      <c r="AO1546" s="28"/>
      <c r="AP1546" s="28"/>
    </row>
    <row r="1547" spans="12:42" ht="12.75">
      <c r="L1547" s="28"/>
      <c r="M1547" s="28"/>
      <c r="N1547" s="28"/>
      <c r="AN1547" s="28"/>
      <c r="AO1547" s="28"/>
      <c r="AP1547" s="28"/>
    </row>
    <row r="1548" spans="12:42" ht="12.75">
      <c r="L1548" s="28"/>
      <c r="M1548" s="28"/>
      <c r="N1548" s="28"/>
      <c r="AN1548" s="28"/>
      <c r="AO1548" s="28"/>
      <c r="AP1548" s="28"/>
    </row>
    <row r="1549" spans="12:42" ht="12.75">
      <c r="L1549" s="28"/>
      <c r="M1549" s="28"/>
      <c r="N1549" s="28"/>
      <c r="AN1549" s="28"/>
      <c r="AO1549" s="28"/>
      <c r="AP1549" s="28"/>
    </row>
    <row r="1550" spans="12:42" ht="12.75">
      <c r="L1550" s="28"/>
      <c r="M1550" s="28"/>
      <c r="N1550" s="28"/>
      <c r="AN1550" s="28"/>
      <c r="AO1550" s="28"/>
      <c r="AP1550" s="28"/>
    </row>
    <row r="1551" spans="12:42" ht="12.75">
      <c r="L1551" s="28"/>
      <c r="M1551" s="28"/>
      <c r="N1551" s="28"/>
      <c r="AN1551" s="28"/>
      <c r="AO1551" s="28"/>
      <c r="AP1551" s="28"/>
    </row>
    <row r="1552" spans="12:42" ht="12.75">
      <c r="L1552" s="28"/>
      <c r="M1552" s="28"/>
      <c r="N1552" s="28"/>
      <c r="AN1552" s="28"/>
      <c r="AO1552" s="28"/>
      <c r="AP1552" s="28"/>
    </row>
    <row r="1553" spans="12:42" ht="12.75">
      <c r="L1553" s="28"/>
      <c r="M1553" s="28"/>
      <c r="N1553" s="28"/>
      <c r="AN1553" s="28"/>
      <c r="AO1553" s="28"/>
      <c r="AP1553" s="28"/>
    </row>
    <row r="1554" spans="12:42" ht="12.75">
      <c r="L1554" s="28"/>
      <c r="M1554" s="28"/>
      <c r="N1554" s="28"/>
      <c r="AN1554" s="28"/>
      <c r="AO1554" s="28"/>
      <c r="AP1554" s="28"/>
    </row>
    <row r="1555" spans="12:42" ht="12.75">
      <c r="L1555" s="28"/>
      <c r="M1555" s="28"/>
      <c r="N1555" s="28"/>
      <c r="AN1555" s="28"/>
      <c r="AO1555" s="28"/>
      <c r="AP1555" s="28"/>
    </row>
    <row r="1556" spans="12:42" ht="12.75">
      <c r="L1556" s="28"/>
      <c r="M1556" s="28"/>
      <c r="N1556" s="28"/>
      <c r="AN1556" s="28"/>
      <c r="AO1556" s="28"/>
      <c r="AP1556" s="28"/>
    </row>
    <row r="1557" spans="12:42" ht="12.75">
      <c r="L1557" s="28"/>
      <c r="M1557" s="28"/>
      <c r="N1557" s="28"/>
      <c r="AN1557" s="28"/>
      <c r="AO1557" s="28"/>
      <c r="AP1557" s="28"/>
    </row>
    <row r="1558" spans="12:42" ht="12.75">
      <c r="L1558" s="28"/>
      <c r="M1558" s="28"/>
      <c r="N1558" s="28"/>
      <c r="AN1558" s="28"/>
      <c r="AO1558" s="28"/>
      <c r="AP1558" s="28"/>
    </row>
    <row r="1559" spans="12:42" ht="12.75">
      <c r="L1559" s="28"/>
      <c r="M1559" s="28"/>
      <c r="N1559" s="28"/>
      <c r="AN1559" s="28"/>
      <c r="AO1559" s="28"/>
      <c r="AP1559" s="28"/>
    </row>
    <row r="1560" spans="12:42" ht="12.75">
      <c r="L1560" s="28"/>
      <c r="M1560" s="28"/>
      <c r="N1560" s="28"/>
      <c r="AN1560" s="28"/>
      <c r="AO1560" s="28"/>
      <c r="AP1560" s="28"/>
    </row>
    <row r="1561" spans="12:42" ht="12.75">
      <c r="L1561" s="28"/>
      <c r="M1561" s="28"/>
      <c r="N1561" s="28"/>
      <c r="AN1561" s="28"/>
      <c r="AO1561" s="28"/>
      <c r="AP1561" s="28"/>
    </row>
    <row r="1562" spans="12:42" ht="12.75">
      <c r="L1562" s="28"/>
      <c r="M1562" s="28"/>
      <c r="N1562" s="28"/>
      <c r="AN1562" s="28"/>
      <c r="AO1562" s="28"/>
      <c r="AP1562" s="28"/>
    </row>
    <row r="1563" spans="12:42" ht="12.75">
      <c r="L1563" s="28"/>
      <c r="M1563" s="28"/>
      <c r="N1563" s="28"/>
      <c r="AN1563" s="28"/>
      <c r="AO1563" s="28"/>
      <c r="AP1563" s="28"/>
    </row>
    <row r="1564" spans="12:42" ht="12.75">
      <c r="L1564" s="28"/>
      <c r="M1564" s="28"/>
      <c r="N1564" s="28"/>
      <c r="AN1564" s="28"/>
      <c r="AO1564" s="28"/>
      <c r="AP1564" s="28"/>
    </row>
    <row r="1565" spans="12:42" ht="12.75">
      <c r="L1565" s="28"/>
      <c r="M1565" s="28"/>
      <c r="N1565" s="28"/>
      <c r="AN1565" s="28"/>
      <c r="AO1565" s="28"/>
      <c r="AP1565" s="28"/>
    </row>
    <row r="1566" spans="12:42" ht="12.75">
      <c r="L1566" s="28"/>
      <c r="M1566" s="28"/>
      <c r="N1566" s="28"/>
      <c r="AN1566" s="28"/>
      <c r="AO1566" s="28"/>
      <c r="AP1566" s="28"/>
    </row>
    <row r="1567" spans="12:42" ht="12.75">
      <c r="L1567" s="28"/>
      <c r="M1567" s="28"/>
      <c r="N1567" s="28"/>
      <c r="AN1567" s="28"/>
      <c r="AO1567" s="28"/>
      <c r="AP1567" s="28"/>
    </row>
    <row r="1568" spans="12:42" ht="12.75">
      <c r="L1568" s="28"/>
      <c r="M1568" s="28"/>
      <c r="N1568" s="28"/>
      <c r="AN1568" s="28"/>
      <c r="AO1568" s="28"/>
      <c r="AP1568" s="28"/>
    </row>
    <row r="1569" spans="12:42" ht="12.75">
      <c r="L1569" s="28"/>
      <c r="M1569" s="28"/>
      <c r="N1569" s="28"/>
      <c r="AN1569" s="28"/>
      <c r="AO1569" s="28"/>
      <c r="AP1569" s="28"/>
    </row>
    <row r="1570" spans="12:42" ht="12.75">
      <c r="L1570" s="28"/>
      <c r="M1570" s="28"/>
      <c r="N1570" s="28"/>
      <c r="AN1570" s="28"/>
      <c r="AO1570" s="28"/>
      <c r="AP1570" s="28"/>
    </row>
    <row r="1571" spans="12:42" ht="12.75">
      <c r="L1571" s="28"/>
      <c r="M1571" s="28"/>
      <c r="N1571" s="28"/>
      <c r="AN1571" s="28"/>
      <c r="AO1571" s="28"/>
      <c r="AP1571" s="28"/>
    </row>
    <row r="1572" spans="12:42" ht="12.75">
      <c r="L1572" s="28"/>
      <c r="M1572" s="28"/>
      <c r="N1572" s="28"/>
      <c r="AN1572" s="28"/>
      <c r="AO1572" s="28"/>
      <c r="AP1572" s="28"/>
    </row>
    <row r="1573" spans="12:42" ht="12.75">
      <c r="L1573" s="28"/>
      <c r="M1573" s="28"/>
      <c r="N1573" s="28"/>
      <c r="AN1573" s="28"/>
      <c r="AO1573" s="28"/>
      <c r="AP1573" s="28"/>
    </row>
    <row r="1574" spans="12:42" ht="12.75">
      <c r="L1574" s="28"/>
      <c r="M1574" s="28"/>
      <c r="N1574" s="28"/>
      <c r="AN1574" s="28"/>
      <c r="AO1574" s="28"/>
      <c r="AP1574" s="28"/>
    </row>
    <row r="1575" spans="12:42" ht="12.75">
      <c r="L1575" s="28"/>
      <c r="M1575" s="28"/>
      <c r="N1575" s="28"/>
      <c r="AN1575" s="28"/>
      <c r="AO1575" s="28"/>
      <c r="AP1575" s="28"/>
    </row>
    <row r="1576" spans="12:42" ht="12.75">
      <c r="L1576" s="28"/>
      <c r="M1576" s="28"/>
      <c r="N1576" s="28"/>
      <c r="AN1576" s="28"/>
      <c r="AO1576" s="28"/>
      <c r="AP1576" s="28"/>
    </row>
    <row r="1577" spans="12:42" ht="12.75">
      <c r="L1577" s="28"/>
      <c r="M1577" s="28"/>
      <c r="N1577" s="28"/>
      <c r="AN1577" s="28"/>
      <c r="AO1577" s="28"/>
      <c r="AP1577" s="28"/>
    </row>
    <row r="1578" spans="12:42" ht="12.75">
      <c r="L1578" s="28"/>
      <c r="M1578" s="28"/>
      <c r="N1578" s="28"/>
      <c r="AN1578" s="28"/>
      <c r="AO1578" s="28"/>
      <c r="AP1578" s="28"/>
    </row>
    <row r="1579" spans="12:42" ht="12.75">
      <c r="L1579" s="28"/>
      <c r="M1579" s="28"/>
      <c r="N1579" s="28"/>
      <c r="AN1579" s="28"/>
      <c r="AO1579" s="28"/>
      <c r="AP1579" s="28"/>
    </row>
    <row r="1580" spans="12:42" ht="12.75">
      <c r="L1580" s="28"/>
      <c r="M1580" s="28"/>
      <c r="N1580" s="28"/>
      <c r="AN1580" s="28"/>
      <c r="AO1580" s="28"/>
      <c r="AP1580" s="28"/>
    </row>
    <row r="1581" spans="12:42" ht="12.75">
      <c r="L1581" s="28"/>
      <c r="M1581" s="28"/>
      <c r="N1581" s="28"/>
      <c r="AN1581" s="28"/>
      <c r="AO1581" s="28"/>
      <c r="AP1581" s="28"/>
    </row>
    <row r="1582" spans="12:42" ht="12.75">
      <c r="L1582" s="28"/>
      <c r="M1582" s="28"/>
      <c r="N1582" s="28"/>
      <c r="AN1582" s="28"/>
      <c r="AO1582" s="28"/>
      <c r="AP1582" s="28"/>
    </row>
    <row r="1583" spans="12:42" ht="12.75">
      <c r="L1583" s="28"/>
      <c r="M1583" s="28"/>
      <c r="N1583" s="28"/>
      <c r="AN1583" s="28"/>
      <c r="AO1583" s="28"/>
      <c r="AP1583" s="28"/>
    </row>
    <row r="1584" spans="12:42" ht="12.75">
      <c r="L1584" s="28"/>
      <c r="M1584" s="28"/>
      <c r="N1584" s="28"/>
      <c r="AN1584" s="28"/>
      <c r="AO1584" s="28"/>
      <c r="AP1584" s="28"/>
    </row>
    <row r="1585" spans="12:42" ht="12.75">
      <c r="L1585" s="28"/>
      <c r="M1585" s="28"/>
      <c r="N1585" s="28"/>
      <c r="AN1585" s="28"/>
      <c r="AO1585" s="28"/>
      <c r="AP1585" s="28"/>
    </row>
    <row r="1586" spans="12:42" ht="12.75">
      <c r="L1586" s="28"/>
      <c r="M1586" s="28"/>
      <c r="N1586" s="28"/>
      <c r="AN1586" s="28"/>
      <c r="AO1586" s="28"/>
      <c r="AP1586" s="28"/>
    </row>
    <row r="1587" spans="12:42" ht="12.75">
      <c r="L1587" s="28"/>
      <c r="M1587" s="28"/>
      <c r="N1587" s="28"/>
      <c r="AN1587" s="28"/>
      <c r="AO1587" s="28"/>
      <c r="AP1587" s="28"/>
    </row>
    <row r="1588" spans="12:42" ht="12.75">
      <c r="L1588" s="28"/>
      <c r="M1588" s="28"/>
      <c r="N1588" s="28"/>
      <c r="AN1588" s="28"/>
      <c r="AO1588" s="28"/>
      <c r="AP1588" s="28"/>
    </row>
    <row r="1589" spans="12:42" ht="12.75">
      <c r="L1589" s="28"/>
      <c r="M1589" s="28"/>
      <c r="N1589" s="28"/>
      <c r="AN1589" s="28"/>
      <c r="AO1589" s="28"/>
      <c r="AP1589" s="28"/>
    </row>
    <row r="1590" spans="12:42" ht="12.75">
      <c r="L1590" s="28"/>
      <c r="M1590" s="28"/>
      <c r="N1590" s="28"/>
      <c r="AN1590" s="28"/>
      <c r="AO1590" s="28"/>
      <c r="AP1590" s="28"/>
    </row>
    <row r="1591" spans="12:42" ht="12.75">
      <c r="L1591" s="28"/>
      <c r="M1591" s="28"/>
      <c r="N1591" s="28"/>
      <c r="AN1591" s="28"/>
      <c r="AO1591" s="28"/>
      <c r="AP1591" s="28"/>
    </row>
    <row r="1592" spans="12:42" ht="12.75">
      <c r="L1592" s="28"/>
      <c r="M1592" s="28"/>
      <c r="N1592" s="28"/>
      <c r="AN1592" s="28"/>
      <c r="AO1592" s="28"/>
      <c r="AP1592" s="28"/>
    </row>
    <row r="1593" spans="12:42" ht="12.75">
      <c r="L1593" s="28"/>
      <c r="M1593" s="28"/>
      <c r="N1593" s="28"/>
      <c r="AN1593" s="28"/>
      <c r="AO1593" s="28"/>
      <c r="AP1593" s="28"/>
    </row>
    <row r="1594" spans="12:42" ht="12.75">
      <c r="L1594" s="28"/>
      <c r="M1594" s="28"/>
      <c r="N1594" s="28"/>
      <c r="AN1594" s="28"/>
      <c r="AO1594" s="28"/>
      <c r="AP1594" s="28"/>
    </row>
    <row r="1595" spans="12:42" ht="12.75">
      <c r="L1595" s="28"/>
      <c r="M1595" s="28"/>
      <c r="N1595" s="28"/>
      <c r="AN1595" s="28"/>
      <c r="AO1595" s="28"/>
      <c r="AP1595" s="28"/>
    </row>
    <row r="1596" spans="12:42" ht="12.75">
      <c r="L1596" s="28"/>
      <c r="M1596" s="28"/>
      <c r="N1596" s="28"/>
      <c r="AN1596" s="28"/>
      <c r="AO1596" s="28"/>
      <c r="AP1596" s="28"/>
    </row>
    <row r="1597" spans="12:42" ht="12.75">
      <c r="L1597" s="28"/>
      <c r="M1597" s="28"/>
      <c r="N1597" s="28"/>
      <c r="AN1597" s="28"/>
      <c r="AO1597" s="28"/>
      <c r="AP1597" s="28"/>
    </row>
    <row r="1598" spans="12:42" ht="12.75">
      <c r="L1598" s="28"/>
      <c r="M1598" s="28"/>
      <c r="N1598" s="28"/>
      <c r="AN1598" s="28"/>
      <c r="AO1598" s="28"/>
      <c r="AP1598" s="28"/>
    </row>
    <row r="1599" spans="40:42" ht="12.75">
      <c r="AN1599" s="28"/>
      <c r="AO1599" s="28"/>
      <c r="AP1599" s="28"/>
    </row>
    <row r="1600" spans="40:42" ht="12.75">
      <c r="AN1600" s="28"/>
      <c r="AO1600" s="28"/>
      <c r="AP1600" s="28"/>
    </row>
    <row r="1601" spans="40:42" ht="12.75">
      <c r="AN1601" s="28"/>
      <c r="AO1601" s="28"/>
      <c r="AP1601" s="28"/>
    </row>
    <row r="1602" spans="40:42" ht="12.75">
      <c r="AN1602" s="28"/>
      <c r="AO1602" s="28"/>
      <c r="AP1602" s="28"/>
    </row>
    <row r="1603" spans="40:42" ht="12.75">
      <c r="AN1603" s="28"/>
      <c r="AO1603" s="28"/>
      <c r="AP1603" s="28"/>
    </row>
    <row r="1604" spans="40:42" ht="12.75">
      <c r="AN1604" s="28"/>
      <c r="AO1604" s="28"/>
      <c r="AP1604" s="28"/>
    </row>
    <row r="1605" spans="40:42" ht="12.75">
      <c r="AN1605" s="28"/>
      <c r="AO1605" s="28"/>
      <c r="AP1605" s="28"/>
    </row>
    <row r="1606" spans="40:42" ht="12.75">
      <c r="AN1606" s="28"/>
      <c r="AO1606" s="28"/>
      <c r="AP1606" s="28"/>
    </row>
    <row r="1607" spans="40:42" ht="12.75">
      <c r="AN1607" s="28"/>
      <c r="AO1607" s="28"/>
      <c r="AP1607" s="28"/>
    </row>
    <row r="1608" spans="40:42" ht="12.75">
      <c r="AN1608" s="28"/>
      <c r="AO1608" s="28"/>
      <c r="AP1608" s="28"/>
    </row>
    <row r="1609" spans="40:42" ht="12.75">
      <c r="AN1609" s="28"/>
      <c r="AO1609" s="28"/>
      <c r="AP1609" s="28"/>
    </row>
    <row r="1610" spans="40:42" ht="12.75">
      <c r="AN1610" s="28"/>
      <c r="AO1610" s="28"/>
      <c r="AP1610" s="28"/>
    </row>
    <row r="1611" spans="40:42" ht="12.75">
      <c r="AN1611" s="28"/>
      <c r="AO1611" s="28"/>
      <c r="AP1611" s="28"/>
    </row>
    <row r="1612" spans="40:42" ht="12.75">
      <c r="AN1612" s="28"/>
      <c r="AO1612" s="28"/>
      <c r="AP1612" s="28"/>
    </row>
    <row r="1613" spans="40:42" ht="12.75">
      <c r="AN1613" s="28"/>
      <c r="AO1613" s="28"/>
      <c r="AP1613" s="28"/>
    </row>
    <row r="1614" spans="40:42" ht="12.75">
      <c r="AN1614" s="28"/>
      <c r="AO1614" s="28"/>
      <c r="AP1614" s="28"/>
    </row>
    <row r="1615" spans="40:42" ht="12.75">
      <c r="AN1615" s="28"/>
      <c r="AO1615" s="28"/>
      <c r="AP1615" s="28"/>
    </row>
    <row r="1616" spans="40:42" ht="12.75">
      <c r="AN1616" s="28"/>
      <c r="AO1616" s="28"/>
      <c r="AP1616" s="28"/>
    </row>
    <row r="1617" spans="40:42" ht="12.75">
      <c r="AN1617" s="28"/>
      <c r="AO1617" s="28"/>
      <c r="AP1617" s="28"/>
    </row>
    <row r="1618" spans="40:42" ht="12.75">
      <c r="AN1618" s="28"/>
      <c r="AO1618" s="28"/>
      <c r="AP1618" s="28"/>
    </row>
    <row r="1619" spans="40:42" ht="12.75">
      <c r="AN1619" s="28"/>
      <c r="AO1619" s="28"/>
      <c r="AP1619" s="28"/>
    </row>
    <row r="1620" spans="40:42" ht="12.75">
      <c r="AN1620" s="28"/>
      <c r="AO1620" s="28"/>
      <c r="AP1620" s="28"/>
    </row>
    <row r="1621" spans="40:42" ht="12.75">
      <c r="AN1621" s="28"/>
      <c r="AO1621" s="28"/>
      <c r="AP1621" s="28"/>
    </row>
    <row r="1622" spans="40:42" ht="12.75">
      <c r="AN1622" s="28"/>
      <c r="AO1622" s="28"/>
      <c r="AP1622" s="28"/>
    </row>
    <row r="1623" spans="40:42" ht="12.75">
      <c r="AN1623" s="28"/>
      <c r="AO1623" s="28"/>
      <c r="AP1623" s="28"/>
    </row>
    <row r="1624" spans="40:42" ht="12.75">
      <c r="AN1624" s="28"/>
      <c r="AO1624" s="28"/>
      <c r="AP1624" s="28"/>
    </row>
    <row r="1625" spans="40:42" ht="12.75">
      <c r="AN1625" s="28"/>
      <c r="AO1625" s="28"/>
      <c r="AP1625" s="28"/>
    </row>
    <row r="1626" spans="40:42" ht="12.75">
      <c r="AN1626" s="28"/>
      <c r="AO1626" s="28"/>
      <c r="AP1626" s="28"/>
    </row>
    <row r="1627" spans="40:42" ht="12.75">
      <c r="AN1627" s="28"/>
      <c r="AO1627" s="28"/>
      <c r="AP1627" s="28"/>
    </row>
    <row r="1628" spans="40:42" ht="12.75">
      <c r="AN1628" s="28"/>
      <c r="AO1628" s="28"/>
      <c r="AP1628" s="28"/>
    </row>
    <row r="1629" spans="40:42" ht="12.75">
      <c r="AN1629" s="28"/>
      <c r="AO1629" s="28"/>
      <c r="AP1629" s="28"/>
    </row>
    <row r="1630" spans="40:42" ht="12.75">
      <c r="AN1630" s="28"/>
      <c r="AO1630" s="28"/>
      <c r="AP1630" s="28"/>
    </row>
    <row r="1631" spans="40:42" ht="12.75">
      <c r="AN1631" s="28"/>
      <c r="AO1631" s="28"/>
      <c r="AP1631" s="28"/>
    </row>
    <row r="1632" spans="40:42" ht="12.75">
      <c r="AN1632" s="28"/>
      <c r="AO1632" s="28"/>
      <c r="AP1632" s="28"/>
    </row>
    <row r="1633" spans="40:42" ht="12.75">
      <c r="AN1633" s="28"/>
      <c r="AO1633" s="28"/>
      <c r="AP1633" s="28"/>
    </row>
    <row r="1634" spans="40:42" ht="12.75">
      <c r="AN1634" s="28"/>
      <c r="AO1634" s="28"/>
      <c r="AP1634" s="28"/>
    </row>
    <row r="1635" spans="40:42" ht="12.75">
      <c r="AN1635" s="28"/>
      <c r="AO1635" s="28"/>
      <c r="AP1635" s="28"/>
    </row>
    <row r="1636" spans="40:42" ht="12.75">
      <c r="AN1636" s="28"/>
      <c r="AO1636" s="28"/>
      <c r="AP1636" s="28"/>
    </row>
    <row r="1637" spans="40:42" ht="12.75">
      <c r="AN1637" s="28"/>
      <c r="AO1637" s="28"/>
      <c r="AP1637" s="28"/>
    </row>
    <row r="1638" spans="40:42" ht="12.75">
      <c r="AN1638" s="28"/>
      <c r="AO1638" s="28"/>
      <c r="AP1638" s="28"/>
    </row>
    <row r="1639" spans="40:42" ht="12.75">
      <c r="AN1639" s="28"/>
      <c r="AO1639" s="28"/>
      <c r="AP1639" s="28"/>
    </row>
    <row r="1640" spans="40:42" ht="12.75">
      <c r="AN1640" s="28"/>
      <c r="AO1640" s="28"/>
      <c r="AP1640" s="28"/>
    </row>
    <row r="1641" spans="40:42" ht="12.75">
      <c r="AN1641" s="28"/>
      <c r="AO1641" s="28"/>
      <c r="AP1641" s="28"/>
    </row>
  </sheetData>
  <mergeCells count="62">
    <mergeCell ref="A2:A4"/>
    <mergeCell ref="W3:W5"/>
    <mergeCell ref="X3:X5"/>
    <mergeCell ref="I3:I5"/>
    <mergeCell ref="J3:J5"/>
    <mergeCell ref="K3:K5"/>
    <mergeCell ref="L3:L5"/>
    <mergeCell ref="C3:C5"/>
    <mergeCell ref="D3:D5"/>
    <mergeCell ref="H3:H5"/>
    <mergeCell ref="AY3:AY5"/>
    <mergeCell ref="AZ3:AZ5"/>
    <mergeCell ref="BA3:BA5"/>
    <mergeCell ref="BB3:BB5"/>
    <mergeCell ref="BJ3:BJ5"/>
    <mergeCell ref="BC3:BC5"/>
    <mergeCell ref="BD3:BD5"/>
    <mergeCell ref="BE3:BE5"/>
    <mergeCell ref="BF3:BF5"/>
    <mergeCell ref="BG3:BG5"/>
    <mergeCell ref="BH3:BH5"/>
    <mergeCell ref="BI3:BI5"/>
    <mergeCell ref="AP3:AP5"/>
    <mergeCell ref="AW3:AW5"/>
    <mergeCell ref="AX3:AX5"/>
    <mergeCell ref="AQ3:AQ5"/>
    <mergeCell ref="AR3:AR5"/>
    <mergeCell ref="AS3:AS5"/>
    <mergeCell ref="AT3:AT5"/>
    <mergeCell ref="AU3:AU5"/>
    <mergeCell ref="AV3:AV5"/>
    <mergeCell ref="AL3:AL5"/>
    <mergeCell ref="AM3:AM5"/>
    <mergeCell ref="AN3:AN5"/>
    <mergeCell ref="AO3:AO5"/>
    <mergeCell ref="AH3:AH5"/>
    <mergeCell ref="AI3:AI5"/>
    <mergeCell ref="AJ3:AJ5"/>
    <mergeCell ref="AK3:AK5"/>
    <mergeCell ref="AB3:AB5"/>
    <mergeCell ref="AE3:AE5"/>
    <mergeCell ref="AF3:AF5"/>
    <mergeCell ref="AG3:AG5"/>
    <mergeCell ref="AD3:AD5"/>
    <mergeCell ref="AC3:AC5"/>
    <mergeCell ref="Z3:Z5"/>
    <mergeCell ref="AA3:AA5"/>
    <mergeCell ref="B3:B5"/>
    <mergeCell ref="Q3:Q5"/>
    <mergeCell ref="R3:R5"/>
    <mergeCell ref="M3:M5"/>
    <mergeCell ref="N3:N5"/>
    <mergeCell ref="O3:O5"/>
    <mergeCell ref="P3:P5"/>
    <mergeCell ref="S3:S5"/>
    <mergeCell ref="E3:E5"/>
    <mergeCell ref="F3:F5"/>
    <mergeCell ref="G3:G5"/>
    <mergeCell ref="Y3:Y5"/>
    <mergeCell ref="T3:T5"/>
    <mergeCell ref="U3:U5"/>
    <mergeCell ref="V3:V5"/>
  </mergeCells>
  <conditionalFormatting sqref="C6:BJ6 B7:B56">
    <cfRule type="cellIs" priority="1" dxfId="0" operator="between" stopIfTrue="1">
      <formula>0</formula>
      <formula>0.69</formula>
    </cfRule>
    <cfRule type="cellIs" priority="2" dxfId="1" operator="between" stopIfTrue="1">
      <formula>0.7</formula>
      <formula>0.79</formula>
    </cfRule>
    <cfRule type="cellIs" priority="3" dxfId="3" operator="greaterThanOrEqual" stopIfTrue="1">
      <formula>0.8</formula>
    </cfRule>
  </conditionalFormatting>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V1345"/>
  <sheetViews>
    <sheetView workbookViewId="0" topLeftCell="A1">
      <selection activeCell="A4" sqref="A4"/>
    </sheetView>
  </sheetViews>
  <sheetFormatPr defaultColWidth="9.140625" defaultRowHeight="12.75"/>
  <cols>
    <col min="1" max="1" width="28.8515625" style="0" customWidth="1"/>
    <col min="2" max="2" width="12.7109375" style="29" customWidth="1"/>
    <col min="3" max="6" width="9.7109375" style="0" customWidth="1"/>
    <col min="7" max="7" width="3.57421875" style="0" customWidth="1"/>
    <col min="8" max="8" width="12.7109375" style="29" customWidth="1"/>
    <col min="9" max="49" width="7.7109375" style="0" customWidth="1"/>
    <col min="50" max="16384" width="8.8515625" style="0" customWidth="1"/>
  </cols>
  <sheetData>
    <row r="1" spans="1:5" ht="12.75">
      <c r="A1" s="246" t="s">
        <v>135</v>
      </c>
      <c r="B1" s="246"/>
      <c r="C1" s="246"/>
      <c r="D1" s="246"/>
      <c r="E1" s="246"/>
    </row>
    <row r="2" spans="1:5" ht="7.5" customHeight="1">
      <c r="A2" s="246"/>
      <c r="B2" s="246"/>
      <c r="C2" s="246"/>
      <c r="D2" s="246"/>
      <c r="E2" s="246"/>
    </row>
    <row r="3" spans="1:7" s="62" customFormat="1" ht="11.25" customHeight="1" thickBot="1">
      <c r="A3" s="246"/>
      <c r="B3" s="246"/>
      <c r="C3" s="246"/>
      <c r="D3" s="246"/>
      <c r="E3" s="246"/>
      <c r="G3"/>
    </row>
    <row r="4" spans="1:48" ht="65.25" customHeight="1" thickBot="1">
      <c r="A4" s="215" t="s">
        <v>143</v>
      </c>
      <c r="B4" s="265" t="s">
        <v>136</v>
      </c>
      <c r="C4" s="268" t="s">
        <v>138</v>
      </c>
      <c r="D4" s="269"/>
      <c r="E4" s="269"/>
      <c r="F4" s="270"/>
      <c r="H4" s="265" t="s">
        <v>137</v>
      </c>
      <c r="I4" s="264" t="s">
        <v>232</v>
      </c>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3"/>
    </row>
    <row r="5" spans="1:48" ht="19.5" customHeight="1" thickBot="1">
      <c r="A5" s="70" t="s">
        <v>33</v>
      </c>
      <c r="B5" s="266"/>
      <c r="C5" s="131" t="s">
        <v>140</v>
      </c>
      <c r="D5" s="132" t="s">
        <v>113</v>
      </c>
      <c r="E5" s="132" t="s">
        <v>141</v>
      </c>
      <c r="F5" s="133" t="s">
        <v>115</v>
      </c>
      <c r="H5" s="266"/>
      <c r="I5" s="131">
        <v>1</v>
      </c>
      <c r="J5" s="160">
        <v>2</v>
      </c>
      <c r="K5" s="160">
        <v>3</v>
      </c>
      <c r="L5" s="160">
        <v>4</v>
      </c>
      <c r="M5" s="160">
        <v>5</v>
      </c>
      <c r="N5" s="160">
        <v>6</v>
      </c>
      <c r="O5" s="160">
        <v>7</v>
      </c>
      <c r="P5" s="160">
        <v>8</v>
      </c>
      <c r="Q5" s="160">
        <v>9</v>
      </c>
      <c r="R5" s="160">
        <v>10</v>
      </c>
      <c r="S5" s="160">
        <v>11</v>
      </c>
      <c r="T5" s="160">
        <v>12</v>
      </c>
      <c r="U5" s="160">
        <v>13</v>
      </c>
      <c r="V5" s="160">
        <v>14</v>
      </c>
      <c r="W5" s="160">
        <v>15</v>
      </c>
      <c r="X5" s="160">
        <v>16</v>
      </c>
      <c r="Y5" s="160">
        <v>17</v>
      </c>
      <c r="Z5" s="160">
        <v>18</v>
      </c>
      <c r="AA5" s="160">
        <v>19</v>
      </c>
      <c r="AB5" s="160">
        <v>20</v>
      </c>
      <c r="AC5" s="160">
        <v>21</v>
      </c>
      <c r="AD5" s="160">
        <v>22</v>
      </c>
      <c r="AE5" s="160">
        <v>23</v>
      </c>
      <c r="AF5" s="160">
        <v>24</v>
      </c>
      <c r="AG5" s="160">
        <v>25</v>
      </c>
      <c r="AH5" s="160">
        <v>26</v>
      </c>
      <c r="AI5" s="160">
        <v>27</v>
      </c>
      <c r="AJ5" s="160">
        <v>28</v>
      </c>
      <c r="AK5" s="160">
        <v>29</v>
      </c>
      <c r="AL5" s="160">
        <v>30</v>
      </c>
      <c r="AM5" s="160">
        <v>31</v>
      </c>
      <c r="AN5" s="160">
        <v>32</v>
      </c>
      <c r="AO5" s="160">
        <v>33</v>
      </c>
      <c r="AP5" s="160">
        <v>34</v>
      </c>
      <c r="AQ5" s="160">
        <v>35</v>
      </c>
      <c r="AR5" s="160">
        <v>36</v>
      </c>
      <c r="AS5" s="160">
        <v>37</v>
      </c>
      <c r="AT5" s="160">
        <v>38</v>
      </c>
      <c r="AU5" s="160">
        <v>39</v>
      </c>
      <c r="AV5" s="160">
        <v>40</v>
      </c>
    </row>
    <row r="6" spans="1:48" ht="15" customHeight="1">
      <c r="A6" s="68" t="s">
        <v>142</v>
      </c>
      <c r="B6" s="267"/>
      <c r="C6" s="69">
        <f>IF(SUM(C7:C56),AVERAGE(C7:C56),"")</f>
        <v>0.9124000000000001</v>
      </c>
      <c r="D6" s="69">
        <f>IF(SUM(D7:D56),AVERAGE(D7:D56),"")</f>
        <v>0.6023809523809524</v>
      </c>
      <c r="E6" s="69">
        <f>IF(SUM(E7:E56),AVERAGE(E7:E56),"")</f>
        <v>0.6725000000000004</v>
      </c>
      <c r="F6" s="69">
        <f>IF(SUM(F7:F56),AVERAGE(F7:F56),"")</f>
        <v>0.9972222222222222</v>
      </c>
      <c r="H6" s="267"/>
      <c r="I6" s="69">
        <f>IF(SUM(I7:I56),AVERAGE(I7:I56),"")</f>
        <v>0.6661538461538464</v>
      </c>
      <c r="J6" s="69">
        <f aca="true" t="shared" si="0" ref="J6:AD6">IF(SUM(J7:J56),AVERAGE(J7:J56),"")</f>
        <v>1</v>
      </c>
      <c r="K6" s="69">
        <f t="shared" si="0"/>
        <v>1</v>
      </c>
      <c r="L6" s="69">
        <f t="shared" si="0"/>
        <v>1</v>
      </c>
      <c r="M6" s="69">
        <f t="shared" si="0"/>
        <v>1</v>
      </c>
      <c r="N6" s="69">
        <f t="shared" si="0"/>
        <v>1</v>
      </c>
      <c r="O6" s="69">
        <f t="shared" si="0"/>
        <v>1</v>
      </c>
      <c r="P6" s="69">
        <f t="shared" si="0"/>
        <v>1</v>
      </c>
      <c r="Q6" s="69">
        <f t="shared" si="0"/>
        <v>1</v>
      </c>
      <c r="R6" s="69">
        <f t="shared" si="0"/>
        <v>1</v>
      </c>
      <c r="S6" s="69">
        <f t="shared" si="0"/>
        <v>1</v>
      </c>
      <c r="T6" s="69">
        <f t="shared" si="0"/>
        <v>1</v>
      </c>
      <c r="U6" s="69">
        <f t="shared" si="0"/>
        <v>1</v>
      </c>
      <c r="V6" s="69">
        <f t="shared" si="0"/>
        <v>1</v>
      </c>
      <c r="W6" s="69">
        <f t="shared" si="0"/>
        <v>1</v>
      </c>
      <c r="X6" s="69">
        <f t="shared" si="0"/>
        <v>1</v>
      </c>
      <c r="Y6" s="69">
        <f t="shared" si="0"/>
        <v>1</v>
      </c>
      <c r="Z6" s="69">
        <f t="shared" si="0"/>
        <v>1</v>
      </c>
      <c r="AA6" s="69">
        <f t="shared" si="0"/>
        <v>1</v>
      </c>
      <c r="AB6" s="69">
        <f t="shared" si="0"/>
        <v>1</v>
      </c>
      <c r="AC6" s="69">
        <f t="shared" si="0"/>
        <v>1</v>
      </c>
      <c r="AD6" s="69">
        <f t="shared" si="0"/>
        <v>1</v>
      </c>
      <c r="AE6" s="69">
        <f aca="true" t="shared" si="1" ref="AE6:AV6">IF(SUM(AE7:AE56),AVERAGE(AE7:AE56),"")</f>
        <v>1</v>
      </c>
      <c r="AF6" s="69">
        <f t="shared" si="1"/>
        <v>0.9</v>
      </c>
      <c r="AG6" s="69">
        <f t="shared" si="1"/>
        <v>0.9</v>
      </c>
      <c r="AH6" s="69">
        <f t="shared" si="1"/>
        <v>0.3</v>
      </c>
      <c r="AI6" s="69">
        <f t="shared" si="1"/>
        <v>0.3</v>
      </c>
      <c r="AJ6" s="69">
        <f t="shared" si="1"/>
        <v>0.75</v>
      </c>
      <c r="AK6" s="69">
        <f t="shared" si="1"/>
        <v>0.9</v>
      </c>
      <c r="AL6" s="69">
        <f t="shared" si="1"/>
        <v>0.9</v>
      </c>
      <c r="AM6" s="69">
        <f t="shared" si="1"/>
        <v>0.41999999999999993</v>
      </c>
      <c r="AN6" s="69">
        <f t="shared" si="1"/>
        <v>0.7</v>
      </c>
      <c r="AO6" s="69">
        <f t="shared" si="1"/>
        <v>0.5</v>
      </c>
      <c r="AP6" s="69">
        <f t="shared" si="1"/>
        <v>0.4</v>
      </c>
      <c r="AQ6" s="69">
        <f t="shared" si="1"/>
        <v>0.75</v>
      </c>
      <c r="AR6" s="69">
        <f t="shared" si="1"/>
        <v>0.8</v>
      </c>
      <c r="AS6" s="69">
        <f t="shared" si="1"/>
        <v>0.9096</v>
      </c>
      <c r="AT6" s="69">
        <f t="shared" si="1"/>
        <v>0.3</v>
      </c>
      <c r="AU6" s="69">
        <f t="shared" si="1"/>
        <v>0.7370833333333339</v>
      </c>
      <c r="AV6" s="69">
        <f t="shared" si="1"/>
        <v>0.8127659574468086</v>
      </c>
    </row>
    <row r="7" spans="1:48" ht="12.75">
      <c r="A7" s="23" t="s">
        <v>15</v>
      </c>
      <c r="B7" s="34">
        <f aca="true" t="shared" si="2" ref="B7:B56">IF(ISERROR(AVERAGE(C7:G7)),"",AVERAGE(C7:G7))</f>
        <v>0</v>
      </c>
      <c r="C7" s="88">
        <v>0</v>
      </c>
      <c r="D7" s="89"/>
      <c r="E7" s="89"/>
      <c r="F7" s="90"/>
      <c r="H7" s="59">
        <f aca="true" t="shared" si="3" ref="H7:H56">IF(ISERROR(AVERAGE(I7:AW7)),"",AVERAGE(I7:AW7))</f>
        <v>0.65</v>
      </c>
      <c r="I7" s="88">
        <v>0.8</v>
      </c>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89">
        <v>0.5</v>
      </c>
      <c r="AT7" s="89"/>
      <c r="AU7" s="89"/>
      <c r="AV7" s="90"/>
    </row>
    <row r="8" spans="1:48" ht="12.75">
      <c r="A8" s="23" t="s">
        <v>16</v>
      </c>
      <c r="B8" s="34">
        <f t="shared" si="2"/>
        <v>1</v>
      </c>
      <c r="C8" s="88">
        <v>1</v>
      </c>
      <c r="D8" s="89"/>
      <c r="E8" s="89"/>
      <c r="F8" s="90"/>
      <c r="H8" s="59">
        <f t="shared" si="3"/>
        <v>1</v>
      </c>
      <c r="I8" s="88">
        <v>1</v>
      </c>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89">
        <v>1</v>
      </c>
      <c r="AT8" s="89"/>
      <c r="AU8" s="89">
        <v>1</v>
      </c>
      <c r="AV8" s="90">
        <v>1</v>
      </c>
    </row>
    <row r="9" spans="1:48" ht="12.75">
      <c r="A9" s="23" t="s">
        <v>17</v>
      </c>
      <c r="B9" s="34">
        <f t="shared" si="2"/>
        <v>0.8</v>
      </c>
      <c r="C9" s="88">
        <v>0.8</v>
      </c>
      <c r="D9" s="89"/>
      <c r="E9" s="89"/>
      <c r="F9" s="90"/>
      <c r="H9" s="59">
        <f t="shared" si="3"/>
        <v>0.9285714285714286</v>
      </c>
      <c r="I9" s="88">
        <v>1</v>
      </c>
      <c r="J9" s="216">
        <v>1</v>
      </c>
      <c r="K9" s="216">
        <v>1</v>
      </c>
      <c r="L9" s="216">
        <v>1</v>
      </c>
      <c r="M9" s="216">
        <v>1</v>
      </c>
      <c r="N9" s="216">
        <v>1</v>
      </c>
      <c r="O9" s="216">
        <v>1</v>
      </c>
      <c r="P9" s="216">
        <v>1</v>
      </c>
      <c r="Q9" s="216">
        <v>1</v>
      </c>
      <c r="R9" s="216">
        <v>1</v>
      </c>
      <c r="S9" s="216">
        <v>1</v>
      </c>
      <c r="T9" s="216">
        <v>1</v>
      </c>
      <c r="U9" s="216">
        <v>1</v>
      </c>
      <c r="V9" s="216">
        <v>1</v>
      </c>
      <c r="W9" s="216">
        <v>1</v>
      </c>
      <c r="X9" s="216">
        <v>1</v>
      </c>
      <c r="Y9" s="216">
        <v>1</v>
      </c>
      <c r="Z9" s="216">
        <v>1</v>
      </c>
      <c r="AA9" s="216">
        <v>1</v>
      </c>
      <c r="AB9" s="216">
        <v>1</v>
      </c>
      <c r="AC9" s="216">
        <v>1</v>
      </c>
      <c r="AD9" s="216">
        <v>1</v>
      </c>
      <c r="AE9" s="216">
        <v>1</v>
      </c>
      <c r="AF9" s="216"/>
      <c r="AG9" s="216"/>
      <c r="AH9" s="216"/>
      <c r="AI9" s="216"/>
      <c r="AJ9" s="216"/>
      <c r="AK9" s="216"/>
      <c r="AL9" s="216"/>
      <c r="AM9" s="216"/>
      <c r="AN9" s="216"/>
      <c r="AO9" s="216"/>
      <c r="AP9" s="216"/>
      <c r="AQ9" s="216">
        <v>1</v>
      </c>
      <c r="AR9" s="216">
        <v>1</v>
      </c>
      <c r="AS9" s="89">
        <v>1</v>
      </c>
      <c r="AT9" s="89"/>
      <c r="AU9" s="89">
        <v>0</v>
      </c>
      <c r="AV9" s="90">
        <v>0</v>
      </c>
    </row>
    <row r="10" spans="1:48" ht="12.75">
      <c r="A10" s="23" t="s">
        <v>18</v>
      </c>
      <c r="B10" s="34">
        <f t="shared" si="2"/>
        <v>0.6</v>
      </c>
      <c r="C10" s="88">
        <v>0.6</v>
      </c>
      <c r="D10" s="89"/>
      <c r="E10" s="89"/>
      <c r="F10" s="90"/>
      <c r="H10" s="59">
        <f t="shared" si="3"/>
        <v>0.625</v>
      </c>
      <c r="I10" s="88"/>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v>0.5</v>
      </c>
      <c r="AN10" s="216"/>
      <c r="AO10" s="216"/>
      <c r="AP10" s="216"/>
      <c r="AQ10" s="216"/>
      <c r="AR10" s="216"/>
      <c r="AS10" s="89">
        <v>1</v>
      </c>
      <c r="AT10" s="89"/>
      <c r="AU10" s="89">
        <v>1</v>
      </c>
      <c r="AV10" s="90">
        <v>0</v>
      </c>
    </row>
    <row r="11" spans="1:48" ht="12.75">
      <c r="A11" s="23" t="s">
        <v>19</v>
      </c>
      <c r="B11" s="34">
        <f t="shared" si="2"/>
        <v>1</v>
      </c>
      <c r="C11" s="88">
        <v>1</v>
      </c>
      <c r="D11" s="89">
        <v>1</v>
      </c>
      <c r="E11" s="89">
        <v>1</v>
      </c>
      <c r="F11" s="90"/>
      <c r="H11" s="59">
        <f t="shared" si="3"/>
        <v>0.44000000000000006</v>
      </c>
      <c r="I11" s="88"/>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v>0.2</v>
      </c>
      <c r="AN11" s="216"/>
      <c r="AO11" s="216"/>
      <c r="AP11" s="216"/>
      <c r="AQ11" s="216"/>
      <c r="AR11" s="216"/>
      <c r="AS11" s="89">
        <v>1</v>
      </c>
      <c r="AT11" s="89">
        <v>0</v>
      </c>
      <c r="AU11" s="89">
        <v>1</v>
      </c>
      <c r="AV11" s="90">
        <v>0</v>
      </c>
    </row>
    <row r="12" spans="1:48" ht="12.75">
      <c r="A12" s="23" t="s">
        <v>20</v>
      </c>
      <c r="B12" s="34">
        <f t="shared" si="2"/>
        <v>0.75</v>
      </c>
      <c r="C12" s="88">
        <v>1</v>
      </c>
      <c r="D12" s="89">
        <v>0.5</v>
      </c>
      <c r="E12" s="89"/>
      <c r="F12" s="90"/>
      <c r="H12" s="59">
        <f t="shared" si="3"/>
        <v>0.86</v>
      </c>
      <c r="I12" s="88">
        <v>1</v>
      </c>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v>0.3</v>
      </c>
      <c r="AN12" s="216"/>
      <c r="AO12" s="216"/>
      <c r="AP12" s="216"/>
      <c r="AQ12" s="216"/>
      <c r="AR12" s="216"/>
      <c r="AS12" s="89">
        <v>1</v>
      </c>
      <c r="AT12" s="89"/>
      <c r="AU12" s="89">
        <v>1</v>
      </c>
      <c r="AV12" s="90">
        <v>1</v>
      </c>
    </row>
    <row r="13" spans="1:48" ht="12.75">
      <c r="A13" s="23" t="s">
        <v>21</v>
      </c>
      <c r="B13" s="34">
        <f t="shared" si="2"/>
        <v>0.85</v>
      </c>
      <c r="C13" s="88">
        <v>1</v>
      </c>
      <c r="D13" s="89">
        <v>0.7</v>
      </c>
      <c r="E13" s="89"/>
      <c r="F13" s="90"/>
      <c r="H13" s="59">
        <f t="shared" si="3"/>
        <v>0.5</v>
      </c>
      <c r="I13" s="88">
        <v>1</v>
      </c>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v>0.6</v>
      </c>
      <c r="AK13" s="216"/>
      <c r="AL13" s="216"/>
      <c r="AM13" s="216">
        <v>0.4</v>
      </c>
      <c r="AN13" s="216"/>
      <c r="AO13" s="216"/>
      <c r="AP13" s="216"/>
      <c r="AQ13" s="216"/>
      <c r="AR13" s="216"/>
      <c r="AS13" s="89">
        <v>0</v>
      </c>
      <c r="AT13" s="89"/>
      <c r="AU13" s="89">
        <v>0</v>
      </c>
      <c r="AV13" s="90">
        <v>1</v>
      </c>
    </row>
    <row r="14" spans="1:48" ht="12.75">
      <c r="A14" s="23" t="s">
        <v>22</v>
      </c>
      <c r="B14" s="34">
        <f t="shared" si="2"/>
        <v>0.7666666666666666</v>
      </c>
      <c r="C14" s="88">
        <v>1</v>
      </c>
      <c r="D14" s="89">
        <v>0.7</v>
      </c>
      <c r="E14" s="89">
        <v>0.6</v>
      </c>
      <c r="F14" s="90"/>
      <c r="H14" s="59">
        <f t="shared" si="3"/>
        <v>0.9214285714285715</v>
      </c>
      <c r="I14" s="88">
        <v>1</v>
      </c>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v>0.9</v>
      </c>
      <c r="AG14" s="216"/>
      <c r="AH14" s="216"/>
      <c r="AI14" s="216"/>
      <c r="AJ14" s="216">
        <v>0.9</v>
      </c>
      <c r="AK14" s="216"/>
      <c r="AL14" s="216"/>
      <c r="AM14" s="216"/>
      <c r="AN14" s="216"/>
      <c r="AO14" s="216"/>
      <c r="AP14" s="216"/>
      <c r="AQ14" s="216"/>
      <c r="AR14" s="216"/>
      <c r="AS14" s="89">
        <v>1</v>
      </c>
      <c r="AT14" s="89">
        <v>0.65</v>
      </c>
      <c r="AU14" s="89">
        <v>1</v>
      </c>
      <c r="AV14" s="90">
        <v>1</v>
      </c>
    </row>
    <row r="15" spans="1:48" ht="12.75">
      <c r="A15" s="23" t="s">
        <v>23</v>
      </c>
      <c r="B15" s="34">
        <f t="shared" si="2"/>
        <v>1</v>
      </c>
      <c r="C15" s="88">
        <v>1</v>
      </c>
      <c r="D15" s="89"/>
      <c r="E15" s="89"/>
      <c r="F15" s="90"/>
      <c r="H15" s="59">
        <f t="shared" si="3"/>
        <v>0.7857142857142857</v>
      </c>
      <c r="I15" s="88">
        <v>1</v>
      </c>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v>0.9</v>
      </c>
      <c r="AH15" s="216">
        <v>0.3</v>
      </c>
      <c r="AI15" s="216">
        <v>0.3</v>
      </c>
      <c r="AJ15" s="216"/>
      <c r="AK15" s="216"/>
      <c r="AL15" s="216"/>
      <c r="AM15" s="216"/>
      <c r="AN15" s="216"/>
      <c r="AO15" s="216"/>
      <c r="AP15" s="216"/>
      <c r="AQ15" s="216"/>
      <c r="AR15" s="216"/>
      <c r="AS15" s="89">
        <v>1</v>
      </c>
      <c r="AT15" s="89"/>
      <c r="AU15" s="89">
        <v>1</v>
      </c>
      <c r="AV15" s="90">
        <v>1</v>
      </c>
    </row>
    <row r="16" spans="1:48" ht="12.75">
      <c r="A16" s="23" t="s">
        <v>24</v>
      </c>
      <c r="B16" s="34">
        <f t="shared" si="2"/>
        <v>1</v>
      </c>
      <c r="C16" s="88">
        <v>1</v>
      </c>
      <c r="D16" s="89"/>
      <c r="E16" s="89"/>
      <c r="F16" s="90"/>
      <c r="H16" s="59">
        <f t="shared" si="3"/>
        <v>0.6666666666666666</v>
      </c>
      <c r="I16" s="88"/>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89">
        <v>1</v>
      </c>
      <c r="AT16" s="89"/>
      <c r="AU16" s="89">
        <v>1</v>
      </c>
      <c r="AV16" s="90">
        <v>0</v>
      </c>
    </row>
    <row r="17" spans="1:48" ht="12.75">
      <c r="A17" s="23" t="s">
        <v>25</v>
      </c>
      <c r="B17" s="34">
        <f t="shared" si="2"/>
        <v>0.6</v>
      </c>
      <c r="C17" s="88">
        <v>0.6</v>
      </c>
      <c r="D17" s="89"/>
      <c r="E17" s="89"/>
      <c r="F17" s="90"/>
      <c r="H17" s="59">
        <f t="shared" si="3"/>
        <v>0.6208333333333333</v>
      </c>
      <c r="I17" s="88"/>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v>0.9</v>
      </c>
      <c r="AL17" s="216">
        <v>0.9</v>
      </c>
      <c r="AM17" s="216">
        <v>0.7</v>
      </c>
      <c r="AN17" s="216">
        <v>0.7</v>
      </c>
      <c r="AO17" s="216">
        <v>0.5</v>
      </c>
      <c r="AP17" s="216">
        <v>0.4</v>
      </c>
      <c r="AQ17" s="216">
        <v>0.5</v>
      </c>
      <c r="AR17" s="216">
        <v>0.6</v>
      </c>
      <c r="AS17" s="89">
        <v>0</v>
      </c>
      <c r="AT17" s="89">
        <v>0.25</v>
      </c>
      <c r="AU17" s="89">
        <v>1</v>
      </c>
      <c r="AV17" s="90">
        <v>1</v>
      </c>
    </row>
    <row r="18" spans="1:48" ht="12.75">
      <c r="A18" s="23" t="s">
        <v>26</v>
      </c>
      <c r="B18" s="34">
        <f t="shared" si="2"/>
        <v>0.82</v>
      </c>
      <c r="C18" s="88">
        <v>0.82</v>
      </c>
      <c r="D18" s="89"/>
      <c r="E18" s="89"/>
      <c r="F18" s="90"/>
      <c r="H18" s="59">
        <f t="shared" si="3"/>
        <v>0.6666666666666666</v>
      </c>
      <c r="I18" s="88"/>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89">
        <v>1</v>
      </c>
      <c r="AT18" s="89"/>
      <c r="AU18" s="89">
        <v>1</v>
      </c>
      <c r="AV18" s="90">
        <v>0</v>
      </c>
    </row>
    <row r="19" spans="1:48" ht="12.75">
      <c r="A19" s="23" t="s">
        <v>27</v>
      </c>
      <c r="B19" s="34">
        <f t="shared" si="2"/>
        <v>0.775</v>
      </c>
      <c r="C19" s="88">
        <v>0.7</v>
      </c>
      <c r="D19" s="89">
        <v>0.9</v>
      </c>
      <c r="E19" s="89">
        <v>0.5</v>
      </c>
      <c r="F19" s="90">
        <v>1</v>
      </c>
      <c r="H19" s="59">
        <f t="shared" si="3"/>
        <v>1</v>
      </c>
      <c r="I19" s="88"/>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89">
        <v>1</v>
      </c>
      <c r="AT19" s="89"/>
      <c r="AU19" s="89">
        <v>1</v>
      </c>
      <c r="AV19" s="90">
        <v>1</v>
      </c>
    </row>
    <row r="20" spans="1:48" ht="12.75">
      <c r="A20" s="23" t="s">
        <v>28</v>
      </c>
      <c r="B20" s="34">
        <f t="shared" si="2"/>
        <v>0.725</v>
      </c>
      <c r="C20" s="88">
        <v>0.8</v>
      </c>
      <c r="D20" s="89">
        <v>0.5</v>
      </c>
      <c r="E20" s="89">
        <v>0.7</v>
      </c>
      <c r="F20" s="90">
        <v>0.9</v>
      </c>
      <c r="H20" s="59">
        <f t="shared" si="3"/>
        <v>1</v>
      </c>
      <c r="I20" s="88"/>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89">
        <v>1</v>
      </c>
      <c r="AT20" s="89"/>
      <c r="AU20" s="89">
        <v>1</v>
      </c>
      <c r="AV20" s="90">
        <v>1</v>
      </c>
    </row>
    <row r="21" spans="1:48" ht="12.75">
      <c r="A21" s="23" t="s">
        <v>29</v>
      </c>
      <c r="B21" s="34">
        <f t="shared" si="2"/>
        <v>0.39999999999999997</v>
      </c>
      <c r="C21" s="88">
        <v>0.3</v>
      </c>
      <c r="D21" s="89">
        <v>0</v>
      </c>
      <c r="E21" s="89">
        <v>0.9</v>
      </c>
      <c r="F21" s="90"/>
      <c r="H21" s="59">
        <f t="shared" si="3"/>
        <v>1</v>
      </c>
      <c r="I21" s="88"/>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89">
        <v>1</v>
      </c>
      <c r="AT21" s="89"/>
      <c r="AU21" s="89">
        <v>1</v>
      </c>
      <c r="AV21" s="90">
        <v>1</v>
      </c>
    </row>
    <row r="22" spans="1:48" ht="12.75">
      <c r="A22" s="23" t="s">
        <v>30</v>
      </c>
      <c r="B22" s="34">
        <f t="shared" si="2"/>
        <v>0.3333333333333333</v>
      </c>
      <c r="C22" s="88">
        <v>1</v>
      </c>
      <c r="D22" s="89">
        <v>0</v>
      </c>
      <c r="E22" s="89">
        <v>0</v>
      </c>
      <c r="F22" s="90"/>
      <c r="H22" s="59">
        <f t="shared" si="3"/>
        <v>0.3333333333333333</v>
      </c>
      <c r="I22" s="88"/>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89">
        <v>1</v>
      </c>
      <c r="AT22" s="89"/>
      <c r="AU22" s="89">
        <v>0</v>
      </c>
      <c r="AV22" s="90">
        <v>0</v>
      </c>
    </row>
    <row r="23" spans="1:48" ht="12.75">
      <c r="A23" s="23" t="s">
        <v>31</v>
      </c>
      <c r="B23" s="34">
        <f t="shared" si="2"/>
        <v>0.7</v>
      </c>
      <c r="C23" s="88">
        <v>1</v>
      </c>
      <c r="D23" s="89">
        <v>0</v>
      </c>
      <c r="E23" s="89">
        <v>0.8</v>
      </c>
      <c r="F23" s="90">
        <v>1</v>
      </c>
      <c r="H23" s="59">
        <f t="shared" si="3"/>
        <v>0.3333333333333333</v>
      </c>
      <c r="I23" s="88"/>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89">
        <v>1</v>
      </c>
      <c r="AT23" s="89"/>
      <c r="AU23" s="89">
        <v>0</v>
      </c>
      <c r="AV23" s="90">
        <v>0</v>
      </c>
    </row>
    <row r="24" spans="1:48" ht="12.75">
      <c r="A24" s="23"/>
      <c r="B24" s="34">
        <f t="shared" si="2"/>
        <v>0.7</v>
      </c>
      <c r="C24" s="88">
        <v>1</v>
      </c>
      <c r="D24" s="89">
        <v>0</v>
      </c>
      <c r="E24" s="89">
        <v>0.8</v>
      </c>
      <c r="F24" s="90">
        <v>1</v>
      </c>
      <c r="H24" s="59">
        <f t="shared" si="3"/>
        <v>0.3333333333333333</v>
      </c>
      <c r="I24" s="88"/>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89">
        <v>1</v>
      </c>
      <c r="AT24" s="89"/>
      <c r="AU24" s="89">
        <v>0</v>
      </c>
      <c r="AV24" s="90">
        <v>0</v>
      </c>
    </row>
    <row r="25" spans="1:48" ht="12.75">
      <c r="A25" s="23"/>
      <c r="B25" s="34">
        <f t="shared" si="2"/>
        <v>0.95</v>
      </c>
      <c r="C25" s="88">
        <v>1</v>
      </c>
      <c r="D25" s="89">
        <v>1</v>
      </c>
      <c r="E25" s="89">
        <v>0.8</v>
      </c>
      <c r="F25" s="90">
        <v>1</v>
      </c>
      <c r="H25" s="59">
        <f t="shared" si="3"/>
        <v>0.5</v>
      </c>
      <c r="I25" s="88">
        <v>0</v>
      </c>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89">
        <v>1</v>
      </c>
      <c r="AT25" s="89"/>
      <c r="AU25" s="89"/>
      <c r="AV25" s="90"/>
    </row>
    <row r="26" spans="1:48" ht="12.75">
      <c r="A26" s="23"/>
      <c r="B26" s="34">
        <f t="shared" si="2"/>
        <v>0.95</v>
      </c>
      <c r="C26" s="88">
        <v>1</v>
      </c>
      <c r="D26" s="89">
        <v>1</v>
      </c>
      <c r="E26" s="89">
        <v>0.8</v>
      </c>
      <c r="F26" s="90">
        <v>1</v>
      </c>
      <c r="H26" s="59">
        <f t="shared" si="3"/>
        <v>0.7866666666666667</v>
      </c>
      <c r="I26" s="88">
        <v>0.6</v>
      </c>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89">
        <v>1</v>
      </c>
      <c r="AT26" s="89"/>
      <c r="AU26" s="89">
        <v>0.76</v>
      </c>
      <c r="AV26" s="90"/>
    </row>
    <row r="27" spans="1:48" ht="12.75">
      <c r="A27" s="23"/>
      <c r="B27" s="34">
        <f t="shared" si="2"/>
        <v>0.45</v>
      </c>
      <c r="C27" s="88">
        <v>0</v>
      </c>
      <c r="D27" s="89">
        <v>0</v>
      </c>
      <c r="E27" s="89">
        <v>0.8</v>
      </c>
      <c r="F27" s="90">
        <v>1</v>
      </c>
      <c r="H27" s="59">
        <f t="shared" si="3"/>
        <v>0.8400000000000001</v>
      </c>
      <c r="I27" s="88">
        <v>0.6</v>
      </c>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89">
        <v>1</v>
      </c>
      <c r="AT27" s="89"/>
      <c r="AU27" s="89">
        <v>0.76</v>
      </c>
      <c r="AV27" s="90">
        <v>1</v>
      </c>
    </row>
    <row r="28" spans="1:48" ht="12.75">
      <c r="A28" s="23"/>
      <c r="B28" s="34">
        <f t="shared" si="2"/>
        <v>0.95</v>
      </c>
      <c r="C28" s="88">
        <v>1</v>
      </c>
      <c r="D28" s="89">
        <v>1</v>
      </c>
      <c r="E28" s="89">
        <v>0.8</v>
      </c>
      <c r="F28" s="90">
        <v>1</v>
      </c>
      <c r="H28" s="59">
        <f t="shared" si="3"/>
        <v>0.8400000000000001</v>
      </c>
      <c r="I28" s="88">
        <v>0.6</v>
      </c>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89">
        <v>1</v>
      </c>
      <c r="AT28" s="89"/>
      <c r="AU28" s="89">
        <v>0.76</v>
      </c>
      <c r="AV28" s="90">
        <v>1</v>
      </c>
    </row>
    <row r="29" spans="1:48" ht="12.75">
      <c r="A29" s="23"/>
      <c r="B29" s="34">
        <f t="shared" si="2"/>
        <v>0.95</v>
      </c>
      <c r="C29" s="88">
        <v>1</v>
      </c>
      <c r="D29" s="89">
        <v>1</v>
      </c>
      <c r="E29" s="89">
        <v>0.8</v>
      </c>
      <c r="F29" s="90">
        <v>1</v>
      </c>
      <c r="H29" s="59">
        <f t="shared" si="3"/>
        <v>0.8400000000000001</v>
      </c>
      <c r="I29" s="88">
        <v>0.6</v>
      </c>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89">
        <v>1</v>
      </c>
      <c r="AT29" s="89"/>
      <c r="AU29" s="89">
        <v>0.76</v>
      </c>
      <c r="AV29" s="90">
        <v>1</v>
      </c>
    </row>
    <row r="30" spans="1:48" ht="12.75">
      <c r="A30" s="23"/>
      <c r="B30" s="34">
        <f t="shared" si="2"/>
        <v>0.95</v>
      </c>
      <c r="C30" s="88">
        <v>1</v>
      </c>
      <c r="D30" s="89">
        <v>1</v>
      </c>
      <c r="E30" s="89">
        <v>0.8</v>
      </c>
      <c r="F30" s="90">
        <v>1</v>
      </c>
      <c r="H30" s="59">
        <f t="shared" si="3"/>
        <v>0.8400000000000001</v>
      </c>
      <c r="I30" s="88">
        <v>0.6</v>
      </c>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89">
        <v>1</v>
      </c>
      <c r="AT30" s="89"/>
      <c r="AU30" s="89">
        <v>0.76</v>
      </c>
      <c r="AV30" s="90">
        <v>1</v>
      </c>
    </row>
    <row r="31" spans="1:48" ht="12.75">
      <c r="A31" s="23"/>
      <c r="B31" s="34">
        <f t="shared" si="2"/>
        <v>0.5</v>
      </c>
      <c r="C31" s="88">
        <v>1</v>
      </c>
      <c r="D31" s="89">
        <v>0</v>
      </c>
      <c r="E31" s="89">
        <v>0</v>
      </c>
      <c r="F31" s="90">
        <v>1</v>
      </c>
      <c r="H31" s="59">
        <f t="shared" si="3"/>
        <v>0.8400000000000001</v>
      </c>
      <c r="I31" s="88">
        <v>0.6</v>
      </c>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89">
        <v>1</v>
      </c>
      <c r="AT31" s="89"/>
      <c r="AU31" s="89">
        <v>0.76</v>
      </c>
      <c r="AV31" s="90">
        <v>1</v>
      </c>
    </row>
    <row r="32" spans="1:48" ht="12.75">
      <c r="A32" s="23"/>
      <c r="B32" s="34">
        <f t="shared" si="2"/>
        <v>0.75</v>
      </c>
      <c r="C32" s="88">
        <v>1</v>
      </c>
      <c r="D32" s="89">
        <v>1</v>
      </c>
      <c r="E32" s="89">
        <v>0</v>
      </c>
      <c r="F32" s="90">
        <v>1</v>
      </c>
      <c r="H32" s="59">
        <f t="shared" si="3"/>
        <v>0.59</v>
      </c>
      <c r="I32" s="88">
        <v>0.6</v>
      </c>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89">
        <v>0</v>
      </c>
      <c r="AT32" s="89"/>
      <c r="AU32" s="89">
        <v>0.76</v>
      </c>
      <c r="AV32" s="90">
        <v>1</v>
      </c>
    </row>
    <row r="33" spans="1:48" ht="12.75">
      <c r="A33" s="23"/>
      <c r="B33" s="34">
        <f t="shared" si="2"/>
        <v>0.5</v>
      </c>
      <c r="C33" s="88">
        <v>1</v>
      </c>
      <c r="D33" s="89">
        <v>0</v>
      </c>
      <c r="E33" s="89">
        <v>0</v>
      </c>
      <c r="F33" s="90">
        <v>1</v>
      </c>
      <c r="H33" s="59">
        <f t="shared" si="3"/>
        <v>0.8400000000000001</v>
      </c>
      <c r="I33" s="88">
        <v>0.6</v>
      </c>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89">
        <v>1</v>
      </c>
      <c r="AT33" s="89"/>
      <c r="AU33" s="89">
        <v>0.76</v>
      </c>
      <c r="AV33" s="90">
        <v>1</v>
      </c>
    </row>
    <row r="34" spans="1:48" ht="12.75">
      <c r="A34" s="23"/>
      <c r="B34" s="34">
        <f t="shared" si="2"/>
        <v>0.7</v>
      </c>
      <c r="C34" s="88">
        <v>1</v>
      </c>
      <c r="D34" s="89">
        <v>0</v>
      </c>
      <c r="E34" s="89">
        <v>0.8</v>
      </c>
      <c r="F34" s="90">
        <v>1</v>
      </c>
      <c r="H34" s="59">
        <f t="shared" si="3"/>
        <v>0.8400000000000001</v>
      </c>
      <c r="I34" s="88">
        <v>0.6</v>
      </c>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89">
        <v>1</v>
      </c>
      <c r="AT34" s="89"/>
      <c r="AU34" s="89">
        <v>0.76</v>
      </c>
      <c r="AV34" s="90">
        <v>1</v>
      </c>
    </row>
    <row r="35" spans="1:48" ht="12.75">
      <c r="A35" s="23"/>
      <c r="B35" s="34">
        <f t="shared" si="2"/>
        <v>0.95</v>
      </c>
      <c r="C35" s="88">
        <v>1</v>
      </c>
      <c r="D35" s="89">
        <v>1</v>
      </c>
      <c r="E35" s="89">
        <v>0.8</v>
      </c>
      <c r="F35" s="90">
        <v>1</v>
      </c>
      <c r="H35" s="59">
        <f t="shared" si="3"/>
        <v>0.8400000000000001</v>
      </c>
      <c r="I35" s="88">
        <v>0.6</v>
      </c>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89">
        <v>1</v>
      </c>
      <c r="AT35" s="89"/>
      <c r="AU35" s="89">
        <v>0.76</v>
      </c>
      <c r="AV35" s="90">
        <v>1</v>
      </c>
    </row>
    <row r="36" spans="1:48" ht="12.75">
      <c r="A36" s="23"/>
      <c r="B36" s="34">
        <f t="shared" si="2"/>
        <v>0.75</v>
      </c>
      <c r="C36" s="88">
        <v>1</v>
      </c>
      <c r="D36" s="89">
        <v>1</v>
      </c>
      <c r="E36" s="89">
        <v>0</v>
      </c>
      <c r="F36" s="90">
        <v>1</v>
      </c>
      <c r="H36" s="59">
        <f t="shared" si="3"/>
        <v>0.8400000000000001</v>
      </c>
      <c r="I36" s="88">
        <v>0.6</v>
      </c>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89">
        <v>1</v>
      </c>
      <c r="AT36" s="89"/>
      <c r="AU36" s="89">
        <v>0.76</v>
      </c>
      <c r="AV36" s="90">
        <v>1</v>
      </c>
    </row>
    <row r="37" spans="1:48" ht="12.75">
      <c r="A37" s="23"/>
      <c r="B37" s="34">
        <f t="shared" si="2"/>
        <v>0.7</v>
      </c>
      <c r="C37" s="88">
        <v>1</v>
      </c>
      <c r="D37" s="89">
        <v>0</v>
      </c>
      <c r="E37" s="89">
        <v>0.8</v>
      </c>
      <c r="F37" s="90">
        <v>1</v>
      </c>
      <c r="H37" s="59">
        <f t="shared" si="3"/>
        <v>0.8400000000000001</v>
      </c>
      <c r="I37" s="88">
        <v>0.6</v>
      </c>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89">
        <v>1</v>
      </c>
      <c r="AT37" s="89"/>
      <c r="AU37" s="89">
        <v>0.76</v>
      </c>
      <c r="AV37" s="90">
        <v>1</v>
      </c>
    </row>
    <row r="38" spans="1:48" ht="12.75">
      <c r="A38" s="24"/>
      <c r="B38" s="34">
        <f t="shared" si="2"/>
        <v>0.5</v>
      </c>
      <c r="C38" s="88">
        <v>1</v>
      </c>
      <c r="D38" s="89">
        <v>0</v>
      </c>
      <c r="E38" s="89">
        <v>0</v>
      </c>
      <c r="F38" s="90">
        <v>1</v>
      </c>
      <c r="H38" s="59">
        <f t="shared" si="3"/>
        <v>0.7849999999999999</v>
      </c>
      <c r="I38" s="88">
        <v>0.6</v>
      </c>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89">
        <v>0.78</v>
      </c>
      <c r="AT38" s="89"/>
      <c r="AU38" s="89">
        <v>0.76</v>
      </c>
      <c r="AV38" s="90">
        <v>1</v>
      </c>
    </row>
    <row r="39" spans="1:48" s="1" customFormat="1" ht="15">
      <c r="A39" s="25"/>
      <c r="B39" s="34">
        <f t="shared" si="2"/>
        <v>0.95</v>
      </c>
      <c r="C39" s="88">
        <v>1</v>
      </c>
      <c r="D39" s="89">
        <v>1</v>
      </c>
      <c r="E39" s="89">
        <v>0.8</v>
      </c>
      <c r="F39" s="90">
        <v>1</v>
      </c>
      <c r="G39"/>
      <c r="H39" s="59">
        <f t="shared" si="3"/>
        <v>0.8400000000000001</v>
      </c>
      <c r="I39" s="88">
        <v>0.6</v>
      </c>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89">
        <v>1</v>
      </c>
      <c r="AT39" s="89"/>
      <c r="AU39" s="89">
        <v>0.76</v>
      </c>
      <c r="AV39" s="90">
        <v>1</v>
      </c>
    </row>
    <row r="40" spans="1:48" s="1" customFormat="1" ht="15">
      <c r="A40" s="25"/>
      <c r="B40" s="34">
        <f aca="true" t="shared" si="4" ref="B40:B49">IF(ISERROR(AVERAGE(C40:G40)),"",AVERAGE(C40:G40))</f>
        <v>0.95</v>
      </c>
      <c r="C40" s="88">
        <v>1</v>
      </c>
      <c r="D40" s="89">
        <v>1</v>
      </c>
      <c r="E40" s="89">
        <v>0.8</v>
      </c>
      <c r="F40" s="90">
        <v>1</v>
      </c>
      <c r="G40"/>
      <c r="H40" s="59">
        <f aca="true" t="shared" si="5" ref="H40:H49">IF(ISERROR(AVERAGE(I40:AW40)),"",AVERAGE(I40:AW40))</f>
        <v>0.8400000000000001</v>
      </c>
      <c r="I40" s="88">
        <v>0.6</v>
      </c>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89">
        <v>1</v>
      </c>
      <c r="AT40" s="89"/>
      <c r="AU40" s="89">
        <v>0.76</v>
      </c>
      <c r="AV40" s="90">
        <v>1</v>
      </c>
    </row>
    <row r="41" spans="1:48" s="1" customFormat="1" ht="15">
      <c r="A41" s="25"/>
      <c r="B41" s="34">
        <f t="shared" si="4"/>
        <v>0.7</v>
      </c>
      <c r="C41" s="88">
        <v>1</v>
      </c>
      <c r="D41" s="89">
        <v>0</v>
      </c>
      <c r="E41" s="89">
        <v>0.8</v>
      </c>
      <c r="F41" s="90">
        <v>1</v>
      </c>
      <c r="G41"/>
      <c r="H41" s="59">
        <f t="shared" si="5"/>
        <v>0.8400000000000001</v>
      </c>
      <c r="I41" s="88">
        <v>0.6</v>
      </c>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89">
        <v>1</v>
      </c>
      <c r="AT41" s="89"/>
      <c r="AU41" s="89">
        <v>0.76</v>
      </c>
      <c r="AV41" s="90">
        <v>1</v>
      </c>
    </row>
    <row r="42" spans="1:48" s="1" customFormat="1" ht="15">
      <c r="A42" s="25"/>
      <c r="B42" s="34">
        <f t="shared" si="4"/>
        <v>0.95</v>
      </c>
      <c r="C42" s="88">
        <v>1</v>
      </c>
      <c r="D42" s="89">
        <v>1</v>
      </c>
      <c r="E42" s="89">
        <v>0.8</v>
      </c>
      <c r="F42" s="90">
        <v>1</v>
      </c>
      <c r="G42"/>
      <c r="H42" s="59">
        <f t="shared" si="5"/>
        <v>0.935</v>
      </c>
      <c r="I42" s="88">
        <v>0.98</v>
      </c>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89">
        <v>1</v>
      </c>
      <c r="AT42" s="89"/>
      <c r="AU42" s="89">
        <v>0.76</v>
      </c>
      <c r="AV42" s="90">
        <v>1</v>
      </c>
    </row>
    <row r="43" spans="1:48" s="1" customFormat="1" ht="15">
      <c r="A43" s="25"/>
      <c r="B43" s="34">
        <f t="shared" si="4"/>
        <v>0.95</v>
      </c>
      <c r="C43" s="88">
        <v>1</v>
      </c>
      <c r="D43" s="89">
        <v>1</v>
      </c>
      <c r="E43" s="89">
        <v>0.8</v>
      </c>
      <c r="F43" s="90">
        <v>1</v>
      </c>
      <c r="G43"/>
      <c r="H43" s="59">
        <f t="shared" si="5"/>
        <v>0.8400000000000001</v>
      </c>
      <c r="I43" s="88">
        <v>0.6</v>
      </c>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89">
        <v>1</v>
      </c>
      <c r="AT43" s="89"/>
      <c r="AU43" s="89">
        <v>0.76</v>
      </c>
      <c r="AV43" s="90">
        <v>1</v>
      </c>
    </row>
    <row r="44" spans="1:48" s="1" customFormat="1" ht="15">
      <c r="A44" s="25"/>
      <c r="B44" s="34">
        <f t="shared" si="4"/>
        <v>0.7</v>
      </c>
      <c r="C44" s="88">
        <v>1</v>
      </c>
      <c r="D44" s="89">
        <v>0</v>
      </c>
      <c r="E44" s="89">
        <v>0.8</v>
      </c>
      <c r="F44" s="90">
        <v>1</v>
      </c>
      <c r="G44"/>
      <c r="H44" s="59">
        <f t="shared" si="5"/>
        <v>0.8400000000000001</v>
      </c>
      <c r="I44" s="88">
        <v>0.6</v>
      </c>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89">
        <v>1</v>
      </c>
      <c r="AT44" s="89"/>
      <c r="AU44" s="89">
        <v>0.76</v>
      </c>
      <c r="AV44" s="90">
        <v>1</v>
      </c>
    </row>
    <row r="45" spans="1:48" s="1" customFormat="1" ht="15">
      <c r="A45" s="25"/>
      <c r="B45" s="34">
        <f t="shared" si="4"/>
        <v>0.95</v>
      </c>
      <c r="C45" s="88">
        <v>1</v>
      </c>
      <c r="D45" s="89">
        <v>1</v>
      </c>
      <c r="E45" s="89">
        <v>0.8</v>
      </c>
      <c r="F45" s="90">
        <v>1</v>
      </c>
      <c r="G45"/>
      <c r="H45" s="59">
        <f t="shared" si="5"/>
        <v>0.79</v>
      </c>
      <c r="I45" s="88">
        <v>0.6</v>
      </c>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89">
        <v>0.8</v>
      </c>
      <c r="AT45" s="89"/>
      <c r="AU45" s="89">
        <v>0.76</v>
      </c>
      <c r="AV45" s="90">
        <v>1</v>
      </c>
    </row>
    <row r="46" spans="1:48" ht="12.75">
      <c r="A46" s="24"/>
      <c r="B46" s="34">
        <f t="shared" si="4"/>
        <v>0.7</v>
      </c>
      <c r="C46" s="88">
        <v>1</v>
      </c>
      <c r="D46" s="89">
        <v>0</v>
      </c>
      <c r="E46" s="89">
        <v>0.8</v>
      </c>
      <c r="F46" s="90">
        <v>1</v>
      </c>
      <c r="H46" s="59">
        <f t="shared" si="5"/>
        <v>0.8400000000000001</v>
      </c>
      <c r="I46" s="88">
        <v>0.6</v>
      </c>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89">
        <v>1</v>
      </c>
      <c r="AT46" s="89"/>
      <c r="AU46" s="89">
        <v>0.76</v>
      </c>
      <c r="AV46" s="90">
        <v>1</v>
      </c>
    </row>
    <row r="47" spans="1:48" s="1" customFormat="1" ht="15">
      <c r="A47" s="25"/>
      <c r="B47" s="34">
        <f t="shared" si="4"/>
        <v>0.95</v>
      </c>
      <c r="C47" s="88">
        <v>1</v>
      </c>
      <c r="D47" s="89">
        <v>1</v>
      </c>
      <c r="E47" s="89">
        <v>0.8</v>
      </c>
      <c r="F47" s="90">
        <v>1</v>
      </c>
      <c r="G47"/>
      <c r="H47" s="59">
        <f t="shared" si="5"/>
        <v>0.825</v>
      </c>
      <c r="I47" s="88">
        <v>0.6</v>
      </c>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89">
        <v>1</v>
      </c>
      <c r="AT47" s="89"/>
      <c r="AU47" s="89">
        <v>0.7</v>
      </c>
      <c r="AV47" s="90">
        <v>1</v>
      </c>
    </row>
    <row r="48" spans="1:48" s="1" customFormat="1" ht="15">
      <c r="A48" s="25"/>
      <c r="B48" s="34">
        <f t="shared" si="4"/>
        <v>0.7</v>
      </c>
      <c r="C48" s="88">
        <v>1</v>
      </c>
      <c r="D48" s="89">
        <v>0</v>
      </c>
      <c r="E48" s="89">
        <v>0.8</v>
      </c>
      <c r="F48" s="90">
        <v>1</v>
      </c>
      <c r="G48"/>
      <c r="H48" s="59">
        <f t="shared" si="5"/>
        <v>0.8400000000000001</v>
      </c>
      <c r="I48" s="88">
        <v>0.6</v>
      </c>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89">
        <v>1</v>
      </c>
      <c r="AT48" s="89"/>
      <c r="AU48" s="89">
        <v>0.76</v>
      </c>
      <c r="AV48" s="90">
        <v>1</v>
      </c>
    </row>
    <row r="49" spans="1:48" ht="12.75">
      <c r="A49" s="24"/>
      <c r="B49" s="34">
        <f t="shared" si="4"/>
        <v>0.95</v>
      </c>
      <c r="C49" s="88">
        <v>1</v>
      </c>
      <c r="D49" s="89">
        <v>1</v>
      </c>
      <c r="E49" s="89">
        <v>0.8</v>
      </c>
      <c r="F49" s="90">
        <v>1</v>
      </c>
      <c r="H49" s="59">
        <f t="shared" si="5"/>
        <v>0.8400000000000001</v>
      </c>
      <c r="I49" s="88">
        <v>0.6</v>
      </c>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89">
        <v>1</v>
      </c>
      <c r="AT49" s="89"/>
      <c r="AU49" s="89">
        <v>0.76</v>
      </c>
      <c r="AV49" s="90">
        <v>1</v>
      </c>
    </row>
    <row r="50" spans="1:48" ht="12.75">
      <c r="A50" s="24"/>
      <c r="B50" s="34">
        <f t="shared" si="2"/>
        <v>0.95</v>
      </c>
      <c r="C50" s="88">
        <v>1</v>
      </c>
      <c r="D50" s="89">
        <v>1</v>
      </c>
      <c r="E50" s="89">
        <v>0.8</v>
      </c>
      <c r="F50" s="90">
        <v>1</v>
      </c>
      <c r="H50" s="59">
        <f t="shared" si="3"/>
        <v>0.675</v>
      </c>
      <c r="I50" s="88">
        <v>0.7</v>
      </c>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89">
        <v>0.8</v>
      </c>
      <c r="AT50" s="89"/>
      <c r="AU50" s="89">
        <v>0.7</v>
      </c>
      <c r="AV50" s="90">
        <v>0.5</v>
      </c>
    </row>
    <row r="51" spans="1:48" ht="12.75">
      <c r="A51" s="24"/>
      <c r="B51" s="34">
        <f t="shared" si="2"/>
        <v>0.95</v>
      </c>
      <c r="C51" s="88">
        <v>1</v>
      </c>
      <c r="D51" s="89">
        <v>1</v>
      </c>
      <c r="E51" s="89">
        <v>0.8</v>
      </c>
      <c r="F51" s="90">
        <v>1</v>
      </c>
      <c r="H51" s="59">
        <f t="shared" si="3"/>
        <v>0.8400000000000001</v>
      </c>
      <c r="I51" s="88">
        <v>0.6</v>
      </c>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89">
        <v>1</v>
      </c>
      <c r="AT51" s="89"/>
      <c r="AU51" s="89">
        <v>0.76</v>
      </c>
      <c r="AV51" s="90">
        <v>1</v>
      </c>
    </row>
    <row r="52" spans="1:48" ht="12.75">
      <c r="A52" s="24"/>
      <c r="B52" s="34">
        <f t="shared" si="2"/>
        <v>0.95</v>
      </c>
      <c r="C52" s="88">
        <v>1</v>
      </c>
      <c r="D52" s="89">
        <v>1</v>
      </c>
      <c r="E52" s="89">
        <v>0.8</v>
      </c>
      <c r="F52" s="90">
        <v>1</v>
      </c>
      <c r="H52" s="59">
        <f t="shared" si="3"/>
        <v>0.8400000000000001</v>
      </c>
      <c r="I52" s="88">
        <v>0.6</v>
      </c>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89">
        <v>1</v>
      </c>
      <c r="AT52" s="89"/>
      <c r="AU52" s="89">
        <v>0.76</v>
      </c>
      <c r="AV52" s="90">
        <v>1</v>
      </c>
    </row>
    <row r="53" spans="1:48" s="1" customFormat="1" ht="15">
      <c r="A53" s="25"/>
      <c r="B53" s="34">
        <f t="shared" si="2"/>
        <v>0.7</v>
      </c>
      <c r="C53" s="88">
        <v>1</v>
      </c>
      <c r="D53" s="89">
        <v>0</v>
      </c>
      <c r="E53" s="89">
        <v>0.8</v>
      </c>
      <c r="F53" s="90">
        <v>1</v>
      </c>
      <c r="G53"/>
      <c r="H53" s="59">
        <f t="shared" si="3"/>
        <v>0.8400000000000001</v>
      </c>
      <c r="I53" s="88">
        <v>0.6</v>
      </c>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89">
        <v>1</v>
      </c>
      <c r="AT53" s="89"/>
      <c r="AU53" s="89">
        <v>0.76</v>
      </c>
      <c r="AV53" s="90">
        <v>1</v>
      </c>
    </row>
    <row r="54" spans="1:48" s="1" customFormat="1" ht="15">
      <c r="A54" s="25"/>
      <c r="B54" s="34">
        <f t="shared" si="2"/>
        <v>0.95</v>
      </c>
      <c r="C54" s="88">
        <v>1</v>
      </c>
      <c r="D54" s="89">
        <v>1</v>
      </c>
      <c r="E54" s="89">
        <v>0.8</v>
      </c>
      <c r="F54" s="90">
        <v>1</v>
      </c>
      <c r="G54"/>
      <c r="H54" s="59">
        <f t="shared" si="3"/>
        <v>0.8400000000000001</v>
      </c>
      <c r="I54" s="88">
        <v>0.6</v>
      </c>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89">
        <v>1</v>
      </c>
      <c r="AT54" s="89"/>
      <c r="AU54" s="89">
        <v>0.76</v>
      </c>
      <c r="AV54" s="90">
        <v>1</v>
      </c>
    </row>
    <row r="55" spans="1:48" s="1" customFormat="1" ht="15">
      <c r="A55" s="25"/>
      <c r="B55" s="34">
        <f t="shared" si="2"/>
        <v>0.95</v>
      </c>
      <c r="C55" s="88">
        <v>1</v>
      </c>
      <c r="D55" s="89">
        <v>1</v>
      </c>
      <c r="E55" s="89">
        <v>0.8</v>
      </c>
      <c r="F55" s="90">
        <v>1</v>
      </c>
      <c r="G55"/>
      <c r="H55" s="59">
        <f t="shared" si="3"/>
        <v>0.7250000000000001</v>
      </c>
      <c r="I55" s="88">
        <v>0.6</v>
      </c>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89">
        <v>0.9</v>
      </c>
      <c r="AT55" s="89"/>
      <c r="AU55" s="89">
        <v>0.7</v>
      </c>
      <c r="AV55" s="90">
        <v>0.7</v>
      </c>
    </row>
    <row r="56" spans="1:48" s="1" customFormat="1" ht="15.75" thickBot="1">
      <c r="A56" s="25"/>
      <c r="B56" s="34">
        <f t="shared" si="2"/>
        <v>0.95</v>
      </c>
      <c r="C56" s="134">
        <v>1</v>
      </c>
      <c r="D56" s="135">
        <v>1</v>
      </c>
      <c r="E56" s="135">
        <v>0.8</v>
      </c>
      <c r="F56" s="136">
        <v>1</v>
      </c>
      <c r="G56"/>
      <c r="H56" s="60">
        <f t="shared" si="3"/>
        <v>0.79</v>
      </c>
      <c r="I56" s="134">
        <v>0.7</v>
      </c>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135">
        <v>0.7</v>
      </c>
      <c r="AT56" s="135"/>
      <c r="AU56" s="135">
        <v>0.76</v>
      </c>
      <c r="AV56" s="136">
        <v>1</v>
      </c>
    </row>
    <row r="57" spans="1:48" s="1" customFormat="1" ht="15">
      <c r="A57" s="26"/>
      <c r="B57" s="30"/>
      <c r="C57" s="36"/>
      <c r="D57" s="26"/>
      <c r="E57" s="26"/>
      <c r="F57" s="26"/>
      <c r="G57"/>
      <c r="H57" s="30"/>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26"/>
      <c r="AT57" s="26"/>
      <c r="AU57" s="26"/>
      <c r="AV57" s="26"/>
    </row>
    <row r="58" spans="1:48" s="1" customFormat="1" ht="15">
      <c r="A58" s="26"/>
      <c r="B58" s="30"/>
      <c r="C58" s="36"/>
      <c r="D58" s="26"/>
      <c r="E58" s="26"/>
      <c r="F58" s="26"/>
      <c r="G58"/>
      <c r="H58" s="30"/>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26"/>
      <c r="AT58" s="26"/>
      <c r="AU58" s="26"/>
      <c r="AV58" s="26"/>
    </row>
    <row r="59" spans="1:48" s="1" customFormat="1" ht="15">
      <c r="A59" s="26"/>
      <c r="B59" s="30"/>
      <c r="C59" s="36"/>
      <c r="D59" s="26"/>
      <c r="E59" s="26"/>
      <c r="F59" s="26"/>
      <c r="G59"/>
      <c r="H59" s="30"/>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26"/>
      <c r="AT59" s="26"/>
      <c r="AU59" s="26"/>
      <c r="AV59" s="26"/>
    </row>
    <row r="60" spans="1:48" s="1" customFormat="1" ht="15">
      <c r="A60" s="26"/>
      <c r="B60" s="30"/>
      <c r="C60" s="36"/>
      <c r="D60" s="26"/>
      <c r="E60" s="26"/>
      <c r="F60" s="26"/>
      <c r="G60"/>
      <c r="H60" s="30"/>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26"/>
      <c r="AT60" s="26"/>
      <c r="AU60" s="26"/>
      <c r="AV60" s="26"/>
    </row>
    <row r="61" spans="1:48" s="1" customFormat="1" ht="15">
      <c r="A61" s="26"/>
      <c r="B61" s="30"/>
      <c r="C61" s="36"/>
      <c r="D61" s="26"/>
      <c r="E61" s="26"/>
      <c r="F61" s="26"/>
      <c r="G61"/>
      <c r="H61" s="30"/>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26"/>
      <c r="AT61" s="26"/>
      <c r="AU61" s="26"/>
      <c r="AV61" s="26"/>
    </row>
    <row r="62" spans="1:48" s="1" customFormat="1" ht="15">
      <c r="A62" s="26"/>
      <c r="B62" s="30"/>
      <c r="C62" s="36"/>
      <c r="D62" s="26"/>
      <c r="E62" s="26"/>
      <c r="F62" s="26"/>
      <c r="G62"/>
      <c r="H62" s="30"/>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26"/>
      <c r="AT62" s="26"/>
      <c r="AU62" s="26"/>
      <c r="AV62" s="26"/>
    </row>
    <row r="63" spans="1:48" s="1" customFormat="1" ht="15">
      <c r="A63" s="26"/>
      <c r="B63" s="30"/>
      <c r="C63" s="36"/>
      <c r="D63" s="26"/>
      <c r="E63" s="26"/>
      <c r="F63" s="26"/>
      <c r="G63"/>
      <c r="H63" s="30"/>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26"/>
      <c r="AT63" s="26"/>
      <c r="AU63" s="26"/>
      <c r="AV63" s="26"/>
    </row>
    <row r="64" spans="1:48" s="1" customFormat="1" ht="15">
      <c r="A64" s="26"/>
      <c r="B64" s="30"/>
      <c r="C64" s="36"/>
      <c r="D64" s="26"/>
      <c r="E64" s="26"/>
      <c r="F64" s="26"/>
      <c r="G64"/>
      <c r="H64" s="30"/>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26"/>
      <c r="AT64" s="26"/>
      <c r="AU64" s="26"/>
      <c r="AV64" s="26"/>
    </row>
    <row r="65" spans="1:48" s="1" customFormat="1" ht="15">
      <c r="A65" s="26"/>
      <c r="B65" s="30"/>
      <c r="C65" s="36"/>
      <c r="D65" s="26"/>
      <c r="E65" s="26"/>
      <c r="F65" s="26"/>
      <c r="G65"/>
      <c r="H65" s="30"/>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26"/>
      <c r="AT65" s="26"/>
      <c r="AU65" s="26"/>
      <c r="AV65" s="26"/>
    </row>
    <row r="66" spans="1:48" s="1" customFormat="1" ht="15">
      <c r="A66" s="26"/>
      <c r="B66" s="30"/>
      <c r="C66" s="36"/>
      <c r="D66" s="26"/>
      <c r="E66" s="26"/>
      <c r="F66" s="26"/>
      <c r="G66"/>
      <c r="H66" s="30"/>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26"/>
      <c r="AT66" s="26"/>
      <c r="AU66" s="26"/>
      <c r="AV66" s="26"/>
    </row>
    <row r="67" spans="1:48" s="1" customFormat="1" ht="15">
      <c r="A67" s="26"/>
      <c r="B67" s="30"/>
      <c r="C67" s="36"/>
      <c r="D67" s="26"/>
      <c r="E67" s="26"/>
      <c r="F67" s="26"/>
      <c r="G67"/>
      <c r="H67" s="30"/>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26"/>
      <c r="AT67" s="26"/>
      <c r="AU67" s="26"/>
      <c r="AV67" s="26"/>
    </row>
    <row r="68" spans="1:48" s="1" customFormat="1" ht="15">
      <c r="A68" s="26"/>
      <c r="B68" s="30"/>
      <c r="C68" s="36"/>
      <c r="D68" s="26"/>
      <c r="E68" s="26"/>
      <c r="F68" s="26"/>
      <c r="G68"/>
      <c r="H68" s="30"/>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26"/>
      <c r="AT68" s="26"/>
      <c r="AU68" s="26"/>
      <c r="AV68" s="26"/>
    </row>
    <row r="69" spans="1:48" s="1" customFormat="1" ht="15">
      <c r="A69" s="26"/>
      <c r="B69" s="30"/>
      <c r="C69" s="36"/>
      <c r="D69" s="26"/>
      <c r="E69" s="26"/>
      <c r="F69" s="26"/>
      <c r="G69"/>
      <c r="H69" s="30"/>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26"/>
      <c r="AT69" s="26"/>
      <c r="AU69" s="26"/>
      <c r="AV69" s="26"/>
    </row>
    <row r="70" spans="1:48" s="1" customFormat="1" ht="15">
      <c r="A70" s="26"/>
      <c r="B70" s="30"/>
      <c r="C70" s="36"/>
      <c r="D70" s="26"/>
      <c r="E70" s="26"/>
      <c r="F70" s="26"/>
      <c r="G70"/>
      <c r="H70" s="30"/>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26"/>
      <c r="AT70" s="26"/>
      <c r="AU70" s="26"/>
      <c r="AV70" s="26"/>
    </row>
    <row r="71" spans="1:48" s="1" customFormat="1" ht="15">
      <c r="A71" s="26"/>
      <c r="B71" s="30"/>
      <c r="C71" s="36"/>
      <c r="D71" s="26"/>
      <c r="E71" s="26"/>
      <c r="F71" s="26"/>
      <c r="G71"/>
      <c r="H71" s="30"/>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26"/>
      <c r="AT71" s="26"/>
      <c r="AU71" s="26"/>
      <c r="AV71" s="26"/>
    </row>
    <row r="72" spans="1:48" s="1" customFormat="1" ht="15">
      <c r="A72" s="26"/>
      <c r="B72" s="30"/>
      <c r="C72" s="36"/>
      <c r="D72" s="26"/>
      <c r="E72" s="26"/>
      <c r="F72" s="26"/>
      <c r="G72"/>
      <c r="H72" s="30"/>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26"/>
      <c r="AT72" s="26"/>
      <c r="AU72" s="26"/>
      <c r="AV72" s="26"/>
    </row>
    <row r="73" spans="1:48" s="1" customFormat="1" ht="15">
      <c r="A73" s="26"/>
      <c r="B73" s="30"/>
      <c r="C73" s="36"/>
      <c r="D73" s="26"/>
      <c r="E73" s="26"/>
      <c r="F73" s="26"/>
      <c r="G73"/>
      <c r="H73" s="30"/>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26"/>
      <c r="AT73" s="26"/>
      <c r="AU73" s="26"/>
      <c r="AV73" s="26"/>
    </row>
    <row r="74" spans="1:48" s="1" customFormat="1" ht="15">
      <c r="A74" s="26"/>
      <c r="B74" s="30"/>
      <c r="C74" s="36"/>
      <c r="D74" s="26"/>
      <c r="E74" s="26"/>
      <c r="F74" s="26"/>
      <c r="G74"/>
      <c r="H74" s="30"/>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26"/>
      <c r="AT74" s="26"/>
      <c r="AU74" s="26"/>
      <c r="AV74" s="26"/>
    </row>
    <row r="75" spans="1:48" s="1" customFormat="1" ht="15">
      <c r="A75" s="26"/>
      <c r="B75" s="30"/>
      <c r="C75" s="36"/>
      <c r="D75" s="26"/>
      <c r="E75" s="26"/>
      <c r="F75" s="26"/>
      <c r="G75"/>
      <c r="H75" s="30"/>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26"/>
      <c r="AT75" s="26"/>
      <c r="AU75" s="26"/>
      <c r="AV75" s="26"/>
    </row>
    <row r="76" spans="1:48" s="1" customFormat="1" ht="15">
      <c r="A76" s="26"/>
      <c r="B76" s="30"/>
      <c r="C76" s="36"/>
      <c r="D76" s="26"/>
      <c r="E76" s="26"/>
      <c r="F76" s="26"/>
      <c r="G76"/>
      <c r="H76" s="30"/>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26"/>
      <c r="AT76" s="26"/>
      <c r="AU76" s="26"/>
      <c r="AV76" s="26"/>
    </row>
    <row r="77" spans="1:48" s="1" customFormat="1" ht="15">
      <c r="A77" s="26"/>
      <c r="B77" s="30"/>
      <c r="C77" s="36"/>
      <c r="D77" s="26"/>
      <c r="E77" s="26"/>
      <c r="F77" s="26"/>
      <c r="G77"/>
      <c r="H77" s="30"/>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26"/>
      <c r="AT77" s="26"/>
      <c r="AU77" s="26"/>
      <c r="AV77" s="26"/>
    </row>
    <row r="78" spans="1:48" s="1" customFormat="1" ht="15">
      <c r="A78" s="26"/>
      <c r="B78" s="30"/>
      <c r="C78" s="36"/>
      <c r="D78" s="26"/>
      <c r="E78" s="26"/>
      <c r="F78" s="26"/>
      <c r="G78"/>
      <c r="H78" s="30"/>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26"/>
      <c r="AT78" s="26"/>
      <c r="AU78" s="26"/>
      <c r="AV78" s="26"/>
    </row>
    <row r="79" spans="1:48" s="1" customFormat="1" ht="15">
      <c r="A79" s="26"/>
      <c r="B79" s="30"/>
      <c r="C79" s="36"/>
      <c r="D79" s="26"/>
      <c r="E79" s="26"/>
      <c r="F79" s="26"/>
      <c r="G79"/>
      <c r="H79" s="30"/>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26"/>
      <c r="AT79" s="26"/>
      <c r="AU79" s="26"/>
      <c r="AV79" s="26"/>
    </row>
    <row r="80" spans="1:48" s="1" customFormat="1" ht="15">
      <c r="A80" s="26"/>
      <c r="B80" s="30"/>
      <c r="C80" s="36"/>
      <c r="D80" s="26"/>
      <c r="E80" s="26"/>
      <c r="F80" s="26"/>
      <c r="G80"/>
      <c r="H80" s="30"/>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26"/>
      <c r="AT80" s="26"/>
      <c r="AU80" s="26"/>
      <c r="AV80" s="26"/>
    </row>
    <row r="81" spans="1:48" s="1" customFormat="1" ht="15">
      <c r="A81" s="26"/>
      <c r="B81" s="30"/>
      <c r="C81" s="36"/>
      <c r="D81" s="26"/>
      <c r="E81" s="26"/>
      <c r="F81" s="26"/>
      <c r="G81"/>
      <c r="H81" s="30"/>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26"/>
      <c r="AT81" s="26"/>
      <c r="AU81" s="26"/>
      <c r="AV81" s="26"/>
    </row>
    <row r="82" spans="1:48" s="4" customFormat="1" ht="12.75">
      <c r="A82" s="27"/>
      <c r="B82" s="31"/>
      <c r="C82" s="37"/>
      <c r="D82" s="27"/>
      <c r="E82" s="27"/>
      <c r="F82" s="27"/>
      <c r="G82"/>
      <c r="H82" s="31"/>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27"/>
      <c r="AT82" s="27"/>
      <c r="AU82" s="27"/>
      <c r="AV82" s="27"/>
    </row>
    <row r="83" spans="1:48" s="4" customFormat="1" ht="12.75">
      <c r="A83" s="27"/>
      <c r="B83" s="31"/>
      <c r="C83" s="37"/>
      <c r="D83" s="27"/>
      <c r="E83" s="27"/>
      <c r="F83" s="27"/>
      <c r="G83"/>
      <c r="H83" s="31"/>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27"/>
      <c r="AT83" s="27"/>
      <c r="AU83" s="27"/>
      <c r="AV83" s="27"/>
    </row>
    <row r="84" spans="1:48" s="4" customFormat="1" ht="12.75">
      <c r="A84" s="27"/>
      <c r="B84" s="31"/>
      <c r="C84" s="37"/>
      <c r="D84" s="27"/>
      <c r="E84" s="27"/>
      <c r="F84" s="27"/>
      <c r="G84"/>
      <c r="H84" s="31"/>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27"/>
      <c r="AT84" s="27"/>
      <c r="AU84" s="27"/>
      <c r="AV84" s="27"/>
    </row>
    <row r="85" spans="1:48" s="4" customFormat="1" ht="12.75">
      <c r="A85" s="27"/>
      <c r="B85" s="31"/>
      <c r="C85" s="37"/>
      <c r="D85" s="27"/>
      <c r="E85" s="27"/>
      <c r="F85" s="27"/>
      <c r="G85"/>
      <c r="H85" s="31"/>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27"/>
      <c r="AT85" s="27"/>
      <c r="AU85" s="27"/>
      <c r="AV85" s="27"/>
    </row>
    <row r="86" spans="1:48" s="4" customFormat="1" ht="12.75">
      <c r="A86" s="27"/>
      <c r="B86" s="31"/>
      <c r="C86" s="37"/>
      <c r="D86" s="27"/>
      <c r="E86" s="27"/>
      <c r="F86" s="27"/>
      <c r="G86"/>
      <c r="H86" s="31"/>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27"/>
      <c r="AT86" s="27"/>
      <c r="AU86" s="27"/>
      <c r="AV86" s="27"/>
    </row>
    <row r="87" spans="1:48" s="4" customFormat="1" ht="12.75">
      <c r="A87" s="27"/>
      <c r="B87" s="31"/>
      <c r="C87" s="37"/>
      <c r="D87" s="27"/>
      <c r="E87" s="27"/>
      <c r="F87" s="27"/>
      <c r="G87"/>
      <c r="H87" s="31"/>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27"/>
      <c r="AT87" s="27"/>
      <c r="AU87" s="27"/>
      <c r="AV87" s="27"/>
    </row>
    <row r="88" spans="1:48" s="4" customFormat="1" ht="12.75">
      <c r="A88" s="27"/>
      <c r="B88" s="31"/>
      <c r="C88" s="37"/>
      <c r="D88" s="27"/>
      <c r="E88" s="27"/>
      <c r="F88" s="27"/>
      <c r="G88"/>
      <c r="H88" s="31"/>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27"/>
      <c r="AT88" s="27"/>
      <c r="AU88" s="27"/>
      <c r="AV88" s="27"/>
    </row>
    <row r="89" spans="1:48" s="4" customFormat="1" ht="12.75">
      <c r="A89" s="27"/>
      <c r="B89" s="31"/>
      <c r="C89" s="37"/>
      <c r="D89" s="27"/>
      <c r="E89" s="27"/>
      <c r="F89" s="27"/>
      <c r="G89"/>
      <c r="H89" s="31"/>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27"/>
      <c r="AT89" s="27"/>
      <c r="AU89" s="27"/>
      <c r="AV89" s="27"/>
    </row>
    <row r="90" spans="1:48" s="4" customFormat="1" ht="12.75">
      <c r="A90" s="27"/>
      <c r="B90" s="31"/>
      <c r="C90" s="37"/>
      <c r="D90" s="27"/>
      <c r="E90" s="27"/>
      <c r="F90" s="27"/>
      <c r="G90"/>
      <c r="H90" s="31"/>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27"/>
      <c r="AT90" s="27"/>
      <c r="AU90" s="27"/>
      <c r="AV90" s="27"/>
    </row>
    <row r="91" spans="1:48" s="4" customFormat="1" ht="12.75">
      <c r="A91" s="27"/>
      <c r="B91" s="31"/>
      <c r="C91" s="37"/>
      <c r="D91" s="27"/>
      <c r="E91" s="27"/>
      <c r="F91" s="27"/>
      <c r="G91"/>
      <c r="H91" s="31"/>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27"/>
      <c r="AT91" s="27"/>
      <c r="AU91" s="27"/>
      <c r="AV91" s="27"/>
    </row>
    <row r="92" spans="1:48" s="4" customFormat="1" ht="12.75">
      <c r="A92" s="27"/>
      <c r="B92" s="31"/>
      <c r="C92" s="37"/>
      <c r="D92" s="27"/>
      <c r="E92" s="27"/>
      <c r="F92" s="27"/>
      <c r="G92"/>
      <c r="H92" s="31"/>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27"/>
      <c r="AT92" s="27"/>
      <c r="AU92" s="27"/>
      <c r="AV92" s="27"/>
    </row>
    <row r="93" spans="1:48" s="4" customFormat="1" ht="12.75">
      <c r="A93" s="27"/>
      <c r="B93" s="31"/>
      <c r="C93" s="37"/>
      <c r="D93" s="27"/>
      <c r="E93" s="27"/>
      <c r="F93" s="27"/>
      <c r="G93"/>
      <c r="H93" s="31"/>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27"/>
      <c r="AT93" s="27"/>
      <c r="AU93" s="27"/>
      <c r="AV93" s="27"/>
    </row>
    <row r="94" spans="1:48" s="4" customFormat="1" ht="12.75">
      <c r="A94" s="27"/>
      <c r="B94" s="31"/>
      <c r="C94" s="37"/>
      <c r="D94" s="27"/>
      <c r="E94" s="27"/>
      <c r="F94" s="27"/>
      <c r="G94"/>
      <c r="H94" s="31"/>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27"/>
      <c r="AT94" s="27"/>
      <c r="AU94" s="27"/>
      <c r="AV94" s="27"/>
    </row>
    <row r="95" spans="1:48" s="4" customFormat="1" ht="12.75">
      <c r="A95" s="27"/>
      <c r="B95" s="31"/>
      <c r="C95" s="37"/>
      <c r="D95" s="27"/>
      <c r="E95" s="27"/>
      <c r="F95" s="27"/>
      <c r="G95"/>
      <c r="H95" s="31"/>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27"/>
      <c r="AT95" s="27"/>
      <c r="AU95" s="27"/>
      <c r="AV95" s="27"/>
    </row>
    <row r="96" spans="1:48" s="4" customFormat="1" ht="12.75">
      <c r="A96" s="27"/>
      <c r="B96" s="31"/>
      <c r="C96" s="37"/>
      <c r="D96" s="27"/>
      <c r="E96" s="27"/>
      <c r="F96" s="27"/>
      <c r="G96"/>
      <c r="H96" s="31"/>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27"/>
      <c r="AT96" s="27"/>
      <c r="AU96" s="27"/>
      <c r="AV96" s="27"/>
    </row>
    <row r="97" spans="1:48" s="4" customFormat="1" ht="12.75">
      <c r="A97" s="27"/>
      <c r="B97" s="31"/>
      <c r="C97" s="37"/>
      <c r="D97" s="27"/>
      <c r="E97" s="27"/>
      <c r="F97" s="27"/>
      <c r="G97"/>
      <c r="H97" s="31"/>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27"/>
      <c r="AT97" s="27"/>
      <c r="AU97" s="27"/>
      <c r="AV97" s="27"/>
    </row>
    <row r="98" spans="1:48" s="4" customFormat="1" ht="12.75">
      <c r="A98" s="27"/>
      <c r="B98" s="31"/>
      <c r="C98" s="37"/>
      <c r="D98" s="27"/>
      <c r="E98" s="27"/>
      <c r="F98" s="27"/>
      <c r="G98"/>
      <c r="H98" s="31"/>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27"/>
      <c r="AT98" s="27"/>
      <c r="AU98" s="27"/>
      <c r="AV98" s="27"/>
    </row>
    <row r="99" spans="1:48" s="4" customFormat="1" ht="12.75">
      <c r="A99" s="27"/>
      <c r="B99" s="31"/>
      <c r="C99" s="37"/>
      <c r="D99" s="27"/>
      <c r="E99" s="27"/>
      <c r="F99" s="27"/>
      <c r="G99"/>
      <c r="H99" s="31"/>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27"/>
      <c r="AT99" s="27"/>
      <c r="AU99" s="27"/>
      <c r="AV99" s="27"/>
    </row>
    <row r="100" spans="1:48" s="4" customFormat="1" ht="12.75">
      <c r="A100" s="27"/>
      <c r="B100" s="31"/>
      <c r="C100" s="37"/>
      <c r="D100" s="27"/>
      <c r="E100" s="27"/>
      <c r="F100" s="27"/>
      <c r="G100"/>
      <c r="H100" s="31"/>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27"/>
      <c r="AT100" s="27"/>
      <c r="AU100" s="27"/>
      <c r="AV100" s="27"/>
    </row>
    <row r="101" spans="1:48" s="4" customFormat="1" ht="12.75">
      <c r="A101" s="27"/>
      <c r="B101" s="31"/>
      <c r="C101" s="37"/>
      <c r="D101" s="27"/>
      <c r="E101" s="27"/>
      <c r="F101" s="27"/>
      <c r="G101"/>
      <c r="H101" s="31"/>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27"/>
      <c r="AT101" s="27"/>
      <c r="AU101" s="27"/>
      <c r="AV101" s="27"/>
    </row>
    <row r="102" spans="1:44" s="4" customFormat="1" ht="12.75">
      <c r="A102" s="27"/>
      <c r="B102" s="31"/>
      <c r="C102" s="37"/>
      <c r="G102"/>
      <c r="H102" s="31"/>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row>
    <row r="103" spans="1:44" s="4" customFormat="1" ht="12.75">
      <c r="A103" s="27"/>
      <c r="B103" s="31"/>
      <c r="C103" s="37"/>
      <c r="G103"/>
      <c r="H103" s="31"/>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row>
    <row r="104" spans="1:44" s="4" customFormat="1" ht="12.75">
      <c r="A104" s="27"/>
      <c r="B104" s="31"/>
      <c r="C104" s="37"/>
      <c r="G104"/>
      <c r="H104" s="31"/>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row>
    <row r="105" spans="1:44" s="4" customFormat="1" ht="12.75">
      <c r="A105" s="27"/>
      <c r="B105" s="31"/>
      <c r="C105" s="37"/>
      <c r="G105"/>
      <c r="H105" s="31"/>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row>
    <row r="106" spans="1:44" s="4" customFormat="1" ht="12.75">
      <c r="A106" s="27"/>
      <c r="B106" s="31"/>
      <c r="C106" s="37"/>
      <c r="G106"/>
      <c r="H106" s="31"/>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row>
    <row r="107" spans="1:44" s="4" customFormat="1" ht="12.75">
      <c r="A107" s="27"/>
      <c r="B107" s="31"/>
      <c r="C107" s="37"/>
      <c r="G107"/>
      <c r="H107" s="31"/>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row>
    <row r="108" spans="1:44" s="4" customFormat="1" ht="12.75">
      <c r="A108" s="27"/>
      <c r="B108" s="31"/>
      <c r="C108" s="37"/>
      <c r="G108"/>
      <c r="H108" s="31"/>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row>
    <row r="109" spans="1:44" s="4" customFormat="1" ht="12.75">
      <c r="A109" s="27"/>
      <c r="B109" s="31"/>
      <c r="C109" s="37"/>
      <c r="G109"/>
      <c r="H109" s="31"/>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row>
    <row r="110" spans="1:44" s="4" customFormat="1" ht="12.75">
      <c r="A110" s="27"/>
      <c r="B110" s="31"/>
      <c r="C110" s="37"/>
      <c r="G110"/>
      <c r="H110" s="31"/>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row>
    <row r="111" spans="1:44" s="4" customFormat="1" ht="12.75">
      <c r="A111" s="27"/>
      <c r="B111" s="31"/>
      <c r="C111" s="37"/>
      <c r="G111"/>
      <c r="H111" s="31"/>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row>
    <row r="112" spans="1:44" s="4" customFormat="1" ht="12.75">
      <c r="A112" s="27"/>
      <c r="B112" s="31"/>
      <c r="C112" s="37"/>
      <c r="G112"/>
      <c r="H112" s="31"/>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row>
    <row r="113" spans="1:44" s="4" customFormat="1" ht="12.75">
      <c r="A113" s="27"/>
      <c r="B113" s="31"/>
      <c r="C113" s="37"/>
      <c r="G113"/>
      <c r="H113" s="31"/>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row>
    <row r="114" spans="1:44" s="4" customFormat="1" ht="12.75">
      <c r="A114" s="27"/>
      <c r="B114" s="31"/>
      <c r="C114" s="37"/>
      <c r="G114"/>
      <c r="H114" s="31"/>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row>
    <row r="115" spans="1:44" s="4" customFormat="1" ht="12.75">
      <c r="A115" s="27"/>
      <c r="B115" s="31"/>
      <c r="C115" s="37"/>
      <c r="G115"/>
      <c r="H115" s="31"/>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row>
    <row r="116" spans="1:44" s="4" customFormat="1" ht="12.75">
      <c r="A116" s="27"/>
      <c r="B116" s="31"/>
      <c r="C116" s="37"/>
      <c r="G116"/>
      <c r="H116" s="31"/>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row>
    <row r="117" spans="1:44" s="4" customFormat="1" ht="12.75">
      <c r="A117" s="27"/>
      <c r="B117" s="31"/>
      <c r="C117" s="37"/>
      <c r="G117"/>
      <c r="H117" s="31"/>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row>
    <row r="118" spans="1:44" s="4" customFormat="1" ht="12.75">
      <c r="A118" s="27"/>
      <c r="B118" s="31"/>
      <c r="C118" s="37"/>
      <c r="G118"/>
      <c r="H118" s="31"/>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row>
    <row r="119" spans="1:44" s="4" customFormat="1" ht="12.75">
      <c r="A119" s="27"/>
      <c r="B119" s="31"/>
      <c r="C119" s="37"/>
      <c r="G119"/>
      <c r="H119" s="31"/>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row>
    <row r="120" spans="1:44" s="4" customFormat="1" ht="12.75">
      <c r="A120" s="27"/>
      <c r="B120" s="31"/>
      <c r="C120" s="37"/>
      <c r="G120"/>
      <c r="H120" s="31"/>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row>
    <row r="121" spans="1:44" s="4" customFormat="1" ht="12.75">
      <c r="A121" s="27"/>
      <c r="B121" s="31"/>
      <c r="C121" s="37"/>
      <c r="G121"/>
      <c r="H121" s="31"/>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row>
    <row r="122" spans="1:44" s="4" customFormat="1" ht="12.75">
      <c r="A122" s="27"/>
      <c r="B122" s="31"/>
      <c r="C122" s="37"/>
      <c r="G122"/>
      <c r="H122" s="31"/>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row>
    <row r="123" spans="1:44" s="4" customFormat="1" ht="12.75">
      <c r="A123" s="27"/>
      <c r="B123" s="31"/>
      <c r="C123" s="37"/>
      <c r="G123"/>
      <c r="H123" s="31"/>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row>
    <row r="124" spans="1:44" s="4" customFormat="1" ht="12.75">
      <c r="A124" s="27"/>
      <c r="B124" s="31"/>
      <c r="C124" s="37"/>
      <c r="G124"/>
      <c r="H124" s="31"/>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row>
    <row r="125" spans="1:44" s="4" customFormat="1" ht="12.75">
      <c r="A125" s="27"/>
      <c r="B125" s="31"/>
      <c r="C125" s="37"/>
      <c r="G125"/>
      <c r="H125" s="31"/>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row>
    <row r="126" spans="1:44" s="4" customFormat="1" ht="12.75">
      <c r="A126" s="27"/>
      <c r="B126" s="31"/>
      <c r="C126" s="37"/>
      <c r="G126"/>
      <c r="H126" s="31"/>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row>
    <row r="127" spans="1:44" s="4" customFormat="1" ht="12.75">
      <c r="A127" s="27"/>
      <c r="B127" s="31"/>
      <c r="C127" s="37"/>
      <c r="G127"/>
      <c r="H127" s="31"/>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row>
    <row r="128" spans="1:44" s="4" customFormat="1" ht="12.75">
      <c r="A128" s="27"/>
      <c r="B128" s="31"/>
      <c r="C128" s="37"/>
      <c r="G128"/>
      <c r="H128" s="31"/>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row>
    <row r="129" spans="1:44" s="4" customFormat="1" ht="12.75">
      <c r="A129" s="27"/>
      <c r="B129" s="31"/>
      <c r="C129" s="37"/>
      <c r="G129"/>
      <c r="H129" s="31"/>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row>
    <row r="130" spans="1:44" s="4" customFormat="1" ht="12.75">
      <c r="A130" s="27"/>
      <c r="B130" s="31"/>
      <c r="C130" s="37"/>
      <c r="G130"/>
      <c r="H130" s="31"/>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row>
    <row r="131" spans="1:44" s="4" customFormat="1" ht="12.75">
      <c r="A131" s="27"/>
      <c r="B131" s="31"/>
      <c r="C131" s="37"/>
      <c r="G131"/>
      <c r="H131" s="31"/>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row>
    <row r="132" spans="1:44" s="4" customFormat="1" ht="12.75">
      <c r="A132" s="27"/>
      <c r="B132" s="31"/>
      <c r="C132" s="37"/>
      <c r="G132"/>
      <c r="H132" s="31"/>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row>
    <row r="133" spans="1:44" s="4" customFormat="1" ht="12.75">
      <c r="A133" s="27"/>
      <c r="B133" s="31"/>
      <c r="C133" s="37"/>
      <c r="G133"/>
      <c r="H133" s="31"/>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row>
    <row r="134" spans="1:44" s="4" customFormat="1" ht="12.75">
      <c r="A134" s="27"/>
      <c r="B134" s="31"/>
      <c r="C134" s="37"/>
      <c r="G134"/>
      <c r="H134" s="31"/>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row>
    <row r="135" spans="1:44" s="4" customFormat="1" ht="12.75">
      <c r="A135" s="27"/>
      <c r="B135" s="31"/>
      <c r="C135" s="37"/>
      <c r="G135"/>
      <c r="H135" s="31"/>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row>
    <row r="136" spans="1:44" s="4" customFormat="1" ht="12.75">
      <c r="A136" s="27"/>
      <c r="B136" s="31"/>
      <c r="C136" s="37"/>
      <c r="G136"/>
      <c r="H136" s="31"/>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row>
    <row r="137" spans="1:44" s="4" customFormat="1" ht="12.75">
      <c r="A137" s="27"/>
      <c r="B137" s="31"/>
      <c r="C137" s="37"/>
      <c r="G137"/>
      <c r="H137" s="31"/>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row>
    <row r="138" spans="1:44" s="4" customFormat="1" ht="12.75">
      <c r="A138" s="27"/>
      <c r="B138" s="31"/>
      <c r="C138" s="37"/>
      <c r="G138"/>
      <c r="H138" s="31"/>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row>
    <row r="139" spans="1:44" s="4" customFormat="1" ht="12.75">
      <c r="A139" s="27"/>
      <c r="B139" s="31"/>
      <c r="C139" s="37"/>
      <c r="G139"/>
      <c r="H139" s="31"/>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row>
    <row r="140" spans="1:44" s="4" customFormat="1" ht="12.75">
      <c r="A140" s="27"/>
      <c r="B140" s="31"/>
      <c r="C140" s="37"/>
      <c r="G140"/>
      <c r="H140" s="31"/>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row>
    <row r="141" spans="1:44" s="4" customFormat="1" ht="12.75">
      <c r="A141" s="27"/>
      <c r="B141" s="31"/>
      <c r="C141" s="37"/>
      <c r="G141"/>
      <c r="H141" s="31"/>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row>
    <row r="142" spans="1:44" s="4" customFormat="1" ht="12.75">
      <c r="A142" s="27"/>
      <c r="B142" s="31"/>
      <c r="C142" s="37"/>
      <c r="G142"/>
      <c r="H142" s="31"/>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row>
    <row r="143" spans="1:44" s="4" customFormat="1" ht="12.75">
      <c r="A143" s="27"/>
      <c r="B143" s="31"/>
      <c r="C143" s="37"/>
      <c r="G143"/>
      <c r="H143" s="31"/>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row>
    <row r="144" spans="1:44" s="4" customFormat="1" ht="12.75">
      <c r="A144" s="27"/>
      <c r="B144" s="31"/>
      <c r="C144" s="37"/>
      <c r="G144"/>
      <c r="H144" s="31"/>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row>
    <row r="145" spans="1:44" s="4" customFormat="1" ht="12.75">
      <c r="A145" s="27"/>
      <c r="B145" s="31"/>
      <c r="C145" s="37"/>
      <c r="G145"/>
      <c r="H145" s="31"/>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row>
    <row r="146" spans="1:44" s="4" customFormat="1" ht="12.75">
      <c r="A146" s="27"/>
      <c r="B146" s="31"/>
      <c r="C146" s="37"/>
      <c r="G146"/>
      <c r="H146" s="31"/>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row>
    <row r="147" spans="1:44" s="4" customFormat="1" ht="12.75">
      <c r="A147" s="27"/>
      <c r="B147" s="31"/>
      <c r="C147" s="37"/>
      <c r="G147"/>
      <c r="H147" s="31"/>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row>
    <row r="148" spans="1:44" s="4" customFormat="1" ht="12.75">
      <c r="A148" s="27"/>
      <c r="B148" s="31"/>
      <c r="C148" s="37"/>
      <c r="G148"/>
      <c r="H148" s="31"/>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row>
    <row r="149" spans="1:44" s="4" customFormat="1" ht="12.75">
      <c r="A149" s="27"/>
      <c r="B149" s="31"/>
      <c r="C149" s="37"/>
      <c r="G149"/>
      <c r="H149" s="31"/>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row>
    <row r="150" spans="1:44" s="4" customFormat="1" ht="12.75">
      <c r="A150" s="27"/>
      <c r="B150" s="31"/>
      <c r="C150" s="37"/>
      <c r="G150"/>
      <c r="H150" s="31"/>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row>
    <row r="151" spans="1:44" s="4" customFormat="1" ht="12.75">
      <c r="A151" s="27"/>
      <c r="B151" s="31"/>
      <c r="C151" s="37"/>
      <c r="G151"/>
      <c r="H151" s="31"/>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row>
    <row r="152" spans="1:44" s="4" customFormat="1" ht="12.75">
      <c r="A152" s="27"/>
      <c r="B152" s="31"/>
      <c r="C152" s="37"/>
      <c r="G152"/>
      <c r="H152" s="31"/>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row>
    <row r="153" spans="1:44" s="4" customFormat="1" ht="12.75">
      <c r="A153" s="27"/>
      <c r="B153" s="31"/>
      <c r="C153" s="37"/>
      <c r="G153"/>
      <c r="H153" s="31"/>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row>
    <row r="154" spans="1:44" s="4" customFormat="1" ht="12.75">
      <c r="A154" s="27"/>
      <c r="B154" s="31"/>
      <c r="C154" s="37"/>
      <c r="G154"/>
      <c r="H154" s="31"/>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row>
    <row r="155" spans="1:44" s="4" customFormat="1" ht="12.75">
      <c r="A155" s="27"/>
      <c r="B155" s="31"/>
      <c r="C155" s="37"/>
      <c r="G155"/>
      <c r="H155" s="31"/>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row>
    <row r="156" spans="1:44" s="4" customFormat="1" ht="12.75">
      <c r="A156" s="27"/>
      <c r="B156" s="31"/>
      <c r="C156" s="37"/>
      <c r="G156"/>
      <c r="H156" s="31"/>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row>
    <row r="157" spans="1:44" s="4" customFormat="1" ht="12.75">
      <c r="A157" s="27"/>
      <c r="B157" s="31"/>
      <c r="C157" s="37"/>
      <c r="G157"/>
      <c r="H157" s="31"/>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row>
    <row r="158" spans="1:44" s="4" customFormat="1" ht="12.75">
      <c r="A158" s="27"/>
      <c r="B158" s="31"/>
      <c r="C158" s="37"/>
      <c r="G158"/>
      <c r="H158" s="31"/>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row>
    <row r="159" spans="1:44" s="4" customFormat="1" ht="12.75">
      <c r="A159" s="27"/>
      <c r="B159" s="31"/>
      <c r="C159" s="37"/>
      <c r="G159"/>
      <c r="H159" s="31"/>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row>
    <row r="160" spans="1:44" s="4" customFormat="1" ht="12.75">
      <c r="A160" s="27"/>
      <c r="B160" s="31"/>
      <c r="C160" s="37"/>
      <c r="G160"/>
      <c r="H160" s="31"/>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row>
    <row r="161" spans="1:44" s="4" customFormat="1" ht="12.75">
      <c r="A161" s="27"/>
      <c r="B161" s="31"/>
      <c r="C161" s="37"/>
      <c r="G161"/>
      <c r="H161" s="31"/>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row>
    <row r="162" spans="1:44" s="4" customFormat="1" ht="12.75">
      <c r="A162" s="27"/>
      <c r="B162" s="31"/>
      <c r="C162" s="37"/>
      <c r="G162"/>
      <c r="H162" s="31"/>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row>
    <row r="163" spans="1:44" s="4" customFormat="1" ht="12.75">
      <c r="A163" s="27"/>
      <c r="B163" s="31"/>
      <c r="C163" s="37"/>
      <c r="G163"/>
      <c r="H163" s="31"/>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row>
    <row r="164" spans="1:44" s="4" customFormat="1" ht="12.75">
      <c r="A164" s="27"/>
      <c r="B164" s="31"/>
      <c r="C164" s="37"/>
      <c r="G164"/>
      <c r="H164" s="31"/>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row>
    <row r="165" spans="1:44" s="4" customFormat="1" ht="12.75">
      <c r="A165" s="27"/>
      <c r="B165" s="31"/>
      <c r="C165" s="37"/>
      <c r="G165"/>
      <c r="H165" s="31"/>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row>
    <row r="166" spans="1:44" s="4" customFormat="1" ht="12.75">
      <c r="A166" s="27"/>
      <c r="B166" s="31"/>
      <c r="C166" s="37"/>
      <c r="G166"/>
      <c r="H166" s="31"/>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row>
    <row r="167" spans="1:44" s="4" customFormat="1" ht="12.75">
      <c r="A167" s="27"/>
      <c r="B167" s="31"/>
      <c r="C167" s="37"/>
      <c r="G167"/>
      <c r="H167" s="31"/>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row>
    <row r="168" spans="1:44" s="4" customFormat="1" ht="12.75">
      <c r="A168" s="27"/>
      <c r="B168" s="31"/>
      <c r="C168" s="37"/>
      <c r="G168"/>
      <c r="H168" s="31"/>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row>
    <row r="169" spans="1:44" s="4" customFormat="1" ht="12.75">
      <c r="A169" s="27"/>
      <c r="B169" s="31"/>
      <c r="C169" s="37"/>
      <c r="G169"/>
      <c r="H169" s="31"/>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row>
    <row r="170" spans="1:44" s="4" customFormat="1" ht="12.75">
      <c r="A170" s="27"/>
      <c r="B170" s="31"/>
      <c r="C170" s="37"/>
      <c r="G170"/>
      <c r="H170" s="31"/>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row>
    <row r="171" spans="1:44" s="4" customFormat="1" ht="12.75">
      <c r="A171" s="27"/>
      <c r="B171" s="31"/>
      <c r="C171" s="37"/>
      <c r="G171"/>
      <c r="H171" s="31"/>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row>
    <row r="172" spans="1:44" s="4" customFormat="1" ht="12.75">
      <c r="A172" s="27"/>
      <c r="B172" s="31"/>
      <c r="C172" s="37"/>
      <c r="G172"/>
      <c r="H172" s="31"/>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row>
    <row r="173" spans="1:44" s="4" customFormat="1" ht="12.75">
      <c r="A173" s="27"/>
      <c r="B173" s="31"/>
      <c r="C173" s="37"/>
      <c r="G173"/>
      <c r="H173" s="31"/>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row>
    <row r="174" spans="1:44" s="4" customFormat="1" ht="12.75">
      <c r="A174" s="27"/>
      <c r="B174" s="31"/>
      <c r="C174" s="37"/>
      <c r="G174"/>
      <c r="H174" s="31"/>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row>
    <row r="175" spans="1:44" s="4" customFormat="1" ht="12.75">
      <c r="A175" s="27"/>
      <c r="B175" s="31"/>
      <c r="C175" s="37"/>
      <c r="G175"/>
      <c r="H175" s="31"/>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row>
    <row r="176" spans="1:44" s="4" customFormat="1" ht="12.75">
      <c r="A176" s="27"/>
      <c r="B176" s="31"/>
      <c r="C176" s="37"/>
      <c r="G176"/>
      <c r="H176" s="31"/>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row>
    <row r="177" spans="1:44" s="4" customFormat="1" ht="12.75">
      <c r="A177" s="27"/>
      <c r="B177" s="31"/>
      <c r="C177" s="37"/>
      <c r="G177"/>
      <c r="H177" s="31"/>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row>
    <row r="178" spans="1:44" s="4" customFormat="1" ht="12.75">
      <c r="A178" s="27"/>
      <c r="B178" s="31"/>
      <c r="C178" s="37"/>
      <c r="G178"/>
      <c r="H178" s="31"/>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row>
    <row r="179" spans="1:44" s="4" customFormat="1" ht="12.75">
      <c r="A179" s="27"/>
      <c r="B179" s="31"/>
      <c r="C179" s="37"/>
      <c r="G179"/>
      <c r="H179" s="31"/>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row>
    <row r="180" spans="1:44" s="4" customFormat="1" ht="12.75">
      <c r="A180" s="27"/>
      <c r="B180" s="31"/>
      <c r="C180" s="37"/>
      <c r="G180"/>
      <c r="H180" s="31"/>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row>
    <row r="181" spans="1:44" s="4" customFormat="1" ht="12.75">
      <c r="A181" s="27"/>
      <c r="B181" s="31"/>
      <c r="C181" s="37"/>
      <c r="G181"/>
      <c r="H181" s="31"/>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row>
    <row r="182" spans="1:44" s="4" customFormat="1" ht="12.75">
      <c r="A182" s="27"/>
      <c r="B182" s="31"/>
      <c r="C182" s="37"/>
      <c r="G182"/>
      <c r="H182" s="31"/>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row>
    <row r="183" spans="1:44" s="4" customFormat="1" ht="12.75">
      <c r="A183" s="27"/>
      <c r="B183" s="31"/>
      <c r="C183" s="37"/>
      <c r="G183"/>
      <c r="H183" s="31"/>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row>
    <row r="184" spans="1:44" s="4" customFormat="1" ht="12.75">
      <c r="A184" s="27"/>
      <c r="B184" s="31"/>
      <c r="C184" s="37"/>
      <c r="G184"/>
      <c r="H184" s="31"/>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row>
    <row r="185" spans="1:44" s="4" customFormat="1" ht="12.75">
      <c r="A185" s="27"/>
      <c r="B185" s="31"/>
      <c r="C185" s="37"/>
      <c r="G185"/>
      <c r="H185" s="31"/>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row>
    <row r="186" spans="1:44" s="4" customFormat="1" ht="12.75">
      <c r="A186" s="27"/>
      <c r="B186" s="31"/>
      <c r="C186" s="37"/>
      <c r="G186"/>
      <c r="H186" s="31"/>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row>
    <row r="187" spans="1:44" s="4" customFormat="1" ht="12.75">
      <c r="A187" s="27"/>
      <c r="B187" s="31"/>
      <c r="C187" s="37"/>
      <c r="G187"/>
      <c r="H187" s="31"/>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row>
    <row r="188" spans="1:44" s="4" customFormat="1" ht="12.75">
      <c r="A188" s="27"/>
      <c r="B188" s="31"/>
      <c r="C188" s="37"/>
      <c r="G188"/>
      <c r="H188" s="31"/>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row>
    <row r="189" spans="1:44" s="4" customFormat="1" ht="12.75">
      <c r="A189" s="27"/>
      <c r="B189" s="31"/>
      <c r="C189" s="37"/>
      <c r="G189"/>
      <c r="H189" s="31"/>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row>
    <row r="190" spans="1:44" s="4" customFormat="1" ht="12.75">
      <c r="A190" s="27"/>
      <c r="B190" s="31"/>
      <c r="C190" s="37"/>
      <c r="G190"/>
      <c r="H190" s="31"/>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row>
    <row r="191" spans="1:44" s="4" customFormat="1" ht="12.75">
      <c r="A191" s="27"/>
      <c r="B191" s="31"/>
      <c r="C191" s="37"/>
      <c r="G191"/>
      <c r="H191" s="31"/>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row>
    <row r="192" spans="1:44" s="4" customFormat="1" ht="12.75">
      <c r="A192" s="27"/>
      <c r="B192" s="31"/>
      <c r="C192" s="37"/>
      <c r="G192"/>
      <c r="H192" s="31"/>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row>
    <row r="193" spans="1:44" s="4" customFormat="1" ht="12.75">
      <c r="A193" s="27"/>
      <c r="B193" s="31"/>
      <c r="C193" s="37"/>
      <c r="G193"/>
      <c r="H193" s="31"/>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row>
    <row r="194" spans="1:44" s="4" customFormat="1" ht="12.75">
      <c r="A194" s="27"/>
      <c r="B194" s="31"/>
      <c r="C194" s="37"/>
      <c r="G194"/>
      <c r="H194" s="31"/>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row>
    <row r="195" spans="1:44" s="4" customFormat="1" ht="12.75">
      <c r="A195" s="27"/>
      <c r="B195" s="31"/>
      <c r="C195" s="37"/>
      <c r="G195"/>
      <c r="H195" s="31"/>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row>
    <row r="196" spans="1:44" s="4" customFormat="1" ht="12.75">
      <c r="A196" s="27"/>
      <c r="B196" s="31"/>
      <c r="C196" s="37"/>
      <c r="G196"/>
      <c r="H196" s="31"/>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row>
    <row r="197" spans="1:44" s="4" customFormat="1" ht="12.75">
      <c r="A197" s="27"/>
      <c r="B197" s="31"/>
      <c r="C197" s="37"/>
      <c r="G197"/>
      <c r="H197" s="31"/>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row>
    <row r="198" spans="1:44" s="4" customFormat="1" ht="12.75">
      <c r="A198" s="27"/>
      <c r="B198" s="31"/>
      <c r="C198" s="37"/>
      <c r="G198"/>
      <c r="H198" s="31"/>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row>
    <row r="199" spans="1:44" s="4" customFormat="1" ht="12.75">
      <c r="A199" s="27"/>
      <c r="B199" s="31"/>
      <c r="C199" s="37"/>
      <c r="G199"/>
      <c r="H199" s="31"/>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row>
    <row r="200" spans="1:44" s="4" customFormat="1" ht="12.75">
      <c r="A200" s="27"/>
      <c r="B200" s="31"/>
      <c r="C200" s="37"/>
      <c r="G200"/>
      <c r="H200" s="31"/>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row>
    <row r="201" spans="1:44" s="4" customFormat="1" ht="12.75">
      <c r="A201" s="27"/>
      <c r="B201" s="31"/>
      <c r="C201" s="37"/>
      <c r="G201"/>
      <c r="H201" s="31"/>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row>
    <row r="202" spans="1:44" s="4" customFormat="1" ht="12.75">
      <c r="A202" s="27"/>
      <c r="B202" s="31"/>
      <c r="C202" s="37"/>
      <c r="G202"/>
      <c r="H202" s="31"/>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row>
    <row r="203" spans="1:44" s="4" customFormat="1" ht="12.75">
      <c r="A203" s="27"/>
      <c r="B203" s="31"/>
      <c r="C203" s="37"/>
      <c r="G203"/>
      <c r="H203" s="31"/>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row>
    <row r="204" spans="1:44" s="4" customFormat="1" ht="12.75">
      <c r="A204" s="27"/>
      <c r="B204" s="31"/>
      <c r="C204" s="37"/>
      <c r="G204"/>
      <c r="H204" s="31"/>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row>
    <row r="205" spans="1:44" s="4" customFormat="1" ht="12.75">
      <c r="A205" s="27"/>
      <c r="B205" s="31"/>
      <c r="C205" s="37"/>
      <c r="G205"/>
      <c r="H205" s="31"/>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row>
    <row r="206" spans="1:44" s="4" customFormat="1" ht="12.75">
      <c r="A206" s="27"/>
      <c r="B206" s="31"/>
      <c r="C206" s="37"/>
      <c r="G206"/>
      <c r="H206" s="31"/>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row>
    <row r="207" spans="1:44" s="4" customFormat="1" ht="12.75">
      <c r="A207" s="27"/>
      <c r="B207" s="31"/>
      <c r="C207" s="37"/>
      <c r="G207"/>
      <c r="H207" s="31"/>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row>
    <row r="208" spans="1:44" s="4" customFormat="1" ht="12.75">
      <c r="A208" s="27"/>
      <c r="B208" s="31"/>
      <c r="C208" s="37"/>
      <c r="G208"/>
      <c r="H208" s="31"/>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row>
    <row r="209" spans="1:44" s="4" customFormat="1" ht="12.75">
      <c r="A209" s="27"/>
      <c r="B209" s="31"/>
      <c r="C209" s="37"/>
      <c r="G209"/>
      <c r="H209" s="31"/>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row>
    <row r="210" spans="1:44" s="4" customFormat="1" ht="12.75">
      <c r="A210" s="27"/>
      <c r="B210" s="31"/>
      <c r="C210" s="37"/>
      <c r="G210"/>
      <c r="H210" s="31"/>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row>
    <row r="211" spans="1:44" s="4" customFormat="1" ht="12.75">
      <c r="A211" s="27"/>
      <c r="B211" s="31"/>
      <c r="C211" s="37"/>
      <c r="G211"/>
      <c r="H211" s="31"/>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row>
    <row r="212" spans="1:44" s="4" customFormat="1" ht="12.75">
      <c r="A212" s="27"/>
      <c r="B212" s="31"/>
      <c r="C212" s="37"/>
      <c r="G212"/>
      <c r="H212" s="31"/>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row>
    <row r="213" spans="1:44" s="4" customFormat="1" ht="12.75">
      <c r="A213" s="27"/>
      <c r="B213" s="31"/>
      <c r="C213" s="37"/>
      <c r="G213"/>
      <c r="H213" s="31"/>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row>
    <row r="214" spans="1:44" s="4" customFormat="1" ht="12.75">
      <c r="A214" s="27"/>
      <c r="B214" s="31"/>
      <c r="C214" s="37"/>
      <c r="G214"/>
      <c r="H214" s="31"/>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row>
    <row r="215" spans="1:44" s="4" customFormat="1" ht="12.75">
      <c r="A215" s="27"/>
      <c r="B215" s="31"/>
      <c r="C215" s="37"/>
      <c r="G215"/>
      <c r="H215" s="31"/>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row>
    <row r="216" spans="1:44" s="4" customFormat="1" ht="12.75">
      <c r="A216" s="27"/>
      <c r="B216" s="31"/>
      <c r="C216" s="37"/>
      <c r="G216"/>
      <c r="H216" s="31"/>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row>
    <row r="217" spans="1:44" s="4" customFormat="1" ht="12.75">
      <c r="A217" s="27"/>
      <c r="B217" s="31"/>
      <c r="C217" s="37"/>
      <c r="G217"/>
      <c r="H217" s="31"/>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row>
    <row r="218" spans="1:44" s="4" customFormat="1" ht="12.75">
      <c r="A218" s="27"/>
      <c r="B218" s="31"/>
      <c r="C218" s="37"/>
      <c r="G218"/>
      <c r="H218" s="31"/>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row>
    <row r="219" spans="1:44" s="4" customFormat="1" ht="12.75">
      <c r="A219" s="27"/>
      <c r="B219" s="31"/>
      <c r="C219" s="37"/>
      <c r="G219"/>
      <c r="H219" s="31"/>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row>
    <row r="220" spans="1:44" s="4" customFormat="1" ht="12.75">
      <c r="A220" s="27"/>
      <c r="B220" s="31"/>
      <c r="C220" s="37"/>
      <c r="G220"/>
      <c r="H220" s="31"/>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row>
    <row r="221" spans="1:44" s="4" customFormat="1" ht="12.75">
      <c r="A221" s="27"/>
      <c r="B221" s="31"/>
      <c r="C221" s="37"/>
      <c r="G221"/>
      <c r="H221" s="31"/>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row>
    <row r="222" spans="1:44" s="4" customFormat="1" ht="12.75">
      <c r="A222" s="27"/>
      <c r="B222" s="31"/>
      <c r="C222" s="37"/>
      <c r="G222"/>
      <c r="H222" s="31"/>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row>
    <row r="223" spans="1:44" s="4" customFormat="1" ht="12.75">
      <c r="A223" s="27"/>
      <c r="B223" s="31"/>
      <c r="C223" s="37"/>
      <c r="G223"/>
      <c r="H223" s="31"/>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row>
    <row r="224" spans="1:44" s="4" customFormat="1" ht="12.75">
      <c r="A224" s="27"/>
      <c r="B224" s="31"/>
      <c r="C224" s="37"/>
      <c r="G224"/>
      <c r="H224" s="31"/>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row>
    <row r="225" spans="1:44" s="4" customFormat="1" ht="12.75">
      <c r="A225" s="27"/>
      <c r="B225" s="31"/>
      <c r="C225" s="37"/>
      <c r="G225"/>
      <c r="H225" s="31"/>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row>
    <row r="226" spans="1:44" s="4" customFormat="1" ht="12.75">
      <c r="A226" s="27"/>
      <c r="B226" s="31"/>
      <c r="C226" s="37"/>
      <c r="G226"/>
      <c r="H226" s="31"/>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row>
    <row r="227" spans="1:44" s="4" customFormat="1" ht="12.75">
      <c r="A227" s="27"/>
      <c r="B227" s="31"/>
      <c r="C227" s="37"/>
      <c r="G227"/>
      <c r="H227" s="31"/>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row>
    <row r="228" spans="1:44" s="4" customFormat="1" ht="12.75">
      <c r="A228" s="27"/>
      <c r="B228" s="31"/>
      <c r="C228" s="37"/>
      <c r="G228"/>
      <c r="H228" s="31"/>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row>
    <row r="229" spans="1:44" s="4" customFormat="1" ht="12.75">
      <c r="A229" s="27"/>
      <c r="B229" s="31"/>
      <c r="C229" s="37"/>
      <c r="G229"/>
      <c r="H229" s="31"/>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row>
    <row r="230" spans="1:44" s="4" customFormat="1" ht="12.75">
      <c r="A230" s="27"/>
      <c r="B230" s="31"/>
      <c r="C230" s="37"/>
      <c r="G230"/>
      <c r="H230" s="31"/>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row>
    <row r="231" spans="1:44" s="4" customFormat="1" ht="12.75">
      <c r="A231" s="27"/>
      <c r="B231" s="31"/>
      <c r="C231" s="37"/>
      <c r="G231"/>
      <c r="H231" s="31"/>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row>
    <row r="232" spans="1:44" s="4" customFormat="1" ht="12.75">
      <c r="A232" s="27"/>
      <c r="B232" s="31"/>
      <c r="C232" s="37"/>
      <c r="G232"/>
      <c r="H232" s="31"/>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row>
    <row r="233" spans="1:44" s="4" customFormat="1" ht="12.75">
      <c r="A233" s="27"/>
      <c r="B233" s="31"/>
      <c r="C233" s="37"/>
      <c r="G233"/>
      <c r="H233" s="31"/>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row>
    <row r="234" spans="1:44" s="4" customFormat="1" ht="12.75">
      <c r="A234" s="27"/>
      <c r="B234" s="31"/>
      <c r="C234" s="37"/>
      <c r="G234"/>
      <c r="H234" s="31"/>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row>
    <row r="235" spans="1:44" s="4" customFormat="1" ht="12.75">
      <c r="A235" s="27"/>
      <c r="B235" s="31"/>
      <c r="C235" s="37"/>
      <c r="G235"/>
      <c r="H235" s="31"/>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row>
    <row r="236" spans="1:44" s="4" customFormat="1" ht="12.75">
      <c r="A236" s="27"/>
      <c r="B236" s="31"/>
      <c r="C236" s="37"/>
      <c r="G236"/>
      <c r="H236" s="31"/>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row>
    <row r="237" spans="1:44" s="4" customFormat="1" ht="12.75">
      <c r="A237" s="27"/>
      <c r="B237" s="31"/>
      <c r="C237" s="37"/>
      <c r="G237"/>
      <c r="H237" s="31"/>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row>
    <row r="238" spans="1:44" s="4" customFormat="1" ht="12.75">
      <c r="A238" s="27"/>
      <c r="B238" s="31"/>
      <c r="C238" s="37"/>
      <c r="G238"/>
      <c r="H238" s="31"/>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row>
    <row r="239" spans="1:44" s="4" customFormat="1" ht="12.75">
      <c r="A239" s="27"/>
      <c r="B239" s="31"/>
      <c r="C239" s="37"/>
      <c r="G239"/>
      <c r="H239" s="31"/>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row>
    <row r="240" spans="1:44" s="4" customFormat="1" ht="12.75">
      <c r="A240" s="27"/>
      <c r="B240" s="31"/>
      <c r="C240" s="37"/>
      <c r="G240"/>
      <c r="H240" s="31"/>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row>
    <row r="241" spans="1:44" s="4" customFormat="1" ht="12.75">
      <c r="A241" s="27"/>
      <c r="B241" s="31"/>
      <c r="C241" s="37"/>
      <c r="G241"/>
      <c r="H241" s="31"/>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row>
    <row r="242" spans="1:44" s="4" customFormat="1" ht="12.75">
      <c r="A242" s="27"/>
      <c r="B242" s="31"/>
      <c r="C242" s="37"/>
      <c r="G242"/>
      <c r="H242" s="31"/>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row>
    <row r="243" spans="1:44" s="4" customFormat="1" ht="12.75">
      <c r="A243" s="27"/>
      <c r="B243" s="31"/>
      <c r="C243" s="37"/>
      <c r="G243"/>
      <c r="H243" s="31"/>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row>
    <row r="244" spans="1:44" s="4" customFormat="1" ht="12.75">
      <c r="A244" s="27"/>
      <c r="B244" s="31"/>
      <c r="C244" s="37"/>
      <c r="G244"/>
      <c r="H244" s="31"/>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row>
    <row r="245" spans="1:44" s="4" customFormat="1" ht="12.75">
      <c r="A245" s="27"/>
      <c r="B245" s="31"/>
      <c r="C245" s="37"/>
      <c r="G245"/>
      <c r="H245" s="31"/>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row>
    <row r="246" spans="1:44" s="4" customFormat="1" ht="12.75">
      <c r="A246" s="27"/>
      <c r="B246" s="31"/>
      <c r="C246" s="37"/>
      <c r="G246"/>
      <c r="H246" s="31"/>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row>
    <row r="247" spans="1:44" s="4" customFormat="1" ht="12.75">
      <c r="A247" s="27"/>
      <c r="B247" s="31"/>
      <c r="C247" s="37"/>
      <c r="G247"/>
      <c r="H247" s="31"/>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row>
    <row r="248" spans="1:44" s="4" customFormat="1" ht="12.75">
      <c r="A248" s="27"/>
      <c r="B248" s="31"/>
      <c r="C248" s="37"/>
      <c r="G248"/>
      <c r="H248" s="31"/>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row>
    <row r="249" spans="1:44" s="4" customFormat="1" ht="12.75">
      <c r="A249" s="27"/>
      <c r="B249" s="31"/>
      <c r="C249" s="37"/>
      <c r="G249"/>
      <c r="H249" s="31"/>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row>
    <row r="250" spans="1:44" s="4" customFormat="1" ht="12.75">
      <c r="A250" s="27"/>
      <c r="B250" s="31"/>
      <c r="C250" s="37"/>
      <c r="G250"/>
      <c r="H250" s="31"/>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row>
    <row r="251" spans="1:44" s="4" customFormat="1" ht="12.75">
      <c r="A251" s="27"/>
      <c r="B251" s="31"/>
      <c r="C251" s="37"/>
      <c r="G251"/>
      <c r="H251" s="31"/>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row>
    <row r="252" spans="1:44" s="4" customFormat="1" ht="12.75">
      <c r="A252" s="27"/>
      <c r="B252" s="31"/>
      <c r="C252" s="37"/>
      <c r="G252"/>
      <c r="H252" s="31"/>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row>
    <row r="253" spans="1:44" s="4" customFormat="1" ht="12.75">
      <c r="A253" s="27"/>
      <c r="B253" s="31"/>
      <c r="C253" s="37"/>
      <c r="G253"/>
      <c r="H253" s="31"/>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row>
    <row r="254" spans="1:44" s="4" customFormat="1" ht="12.75">
      <c r="A254" s="27"/>
      <c r="B254" s="31"/>
      <c r="C254" s="37"/>
      <c r="G254"/>
      <c r="H254" s="31"/>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row>
    <row r="255" spans="1:44" s="4" customFormat="1" ht="12.75">
      <c r="A255" s="27"/>
      <c r="B255" s="31"/>
      <c r="C255" s="37"/>
      <c r="G255"/>
      <c r="H255" s="31"/>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row>
    <row r="256" spans="1:44" s="4" customFormat="1" ht="12.75">
      <c r="A256" s="27"/>
      <c r="B256" s="31"/>
      <c r="C256" s="37"/>
      <c r="G256"/>
      <c r="H256" s="31"/>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row>
    <row r="257" spans="1:44" s="4" customFormat="1" ht="12.75">
      <c r="A257" s="27"/>
      <c r="B257" s="31"/>
      <c r="C257" s="37"/>
      <c r="G257"/>
      <c r="H257" s="31"/>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row>
    <row r="258" spans="1:44" s="4" customFormat="1" ht="12.75">
      <c r="A258" s="27"/>
      <c r="B258" s="31"/>
      <c r="C258" s="37"/>
      <c r="G258"/>
      <c r="H258" s="31"/>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row>
    <row r="259" spans="1:44" s="4" customFormat="1" ht="12.75">
      <c r="A259" s="27"/>
      <c r="B259" s="31"/>
      <c r="C259" s="37"/>
      <c r="G259"/>
      <c r="H259" s="31"/>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row>
    <row r="260" spans="1:44" s="4" customFormat="1" ht="12.75">
      <c r="A260" s="27"/>
      <c r="B260" s="31"/>
      <c r="C260" s="37"/>
      <c r="G260"/>
      <c r="H260" s="31"/>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row>
    <row r="261" spans="1:44" s="4" customFormat="1" ht="12.75">
      <c r="A261" s="27"/>
      <c r="B261" s="31"/>
      <c r="C261" s="37"/>
      <c r="G261"/>
      <c r="H261" s="31"/>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row>
    <row r="262" spans="1:44" s="4" customFormat="1" ht="12.75">
      <c r="A262" s="27"/>
      <c r="B262" s="31"/>
      <c r="C262" s="37"/>
      <c r="G262"/>
      <c r="H262" s="31"/>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row>
    <row r="263" spans="1:44" s="4" customFormat="1" ht="12.75">
      <c r="A263" s="27"/>
      <c r="B263" s="31"/>
      <c r="C263" s="37"/>
      <c r="G263"/>
      <c r="H263" s="31"/>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row>
    <row r="264" spans="1:44" s="4" customFormat="1" ht="12.75">
      <c r="A264" s="27"/>
      <c r="B264" s="31"/>
      <c r="C264" s="37"/>
      <c r="G264"/>
      <c r="H264" s="31"/>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row>
    <row r="265" spans="1:44" s="4" customFormat="1" ht="12.75">
      <c r="A265" s="27"/>
      <c r="B265" s="31"/>
      <c r="C265" s="37"/>
      <c r="G265"/>
      <c r="H265" s="31"/>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row>
    <row r="266" spans="1:44" s="4" customFormat="1" ht="12.75">
      <c r="A266" s="27"/>
      <c r="B266" s="31"/>
      <c r="C266" s="37"/>
      <c r="G266"/>
      <c r="H266" s="31"/>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row>
    <row r="267" spans="1:44" s="4" customFormat="1" ht="12.75">
      <c r="A267" s="27"/>
      <c r="B267" s="31"/>
      <c r="C267" s="37"/>
      <c r="G267"/>
      <c r="H267" s="31"/>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row>
    <row r="268" spans="1:44" s="4" customFormat="1" ht="12.75">
      <c r="A268" s="27"/>
      <c r="B268" s="31"/>
      <c r="C268" s="37"/>
      <c r="G268"/>
      <c r="H268" s="31"/>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row>
    <row r="269" spans="1:44" s="4" customFormat="1" ht="12.75">
      <c r="A269" s="27"/>
      <c r="B269" s="31"/>
      <c r="C269" s="37"/>
      <c r="G269"/>
      <c r="H269" s="31"/>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row>
    <row r="270" spans="1:44" s="4" customFormat="1" ht="12.75">
      <c r="A270" s="27"/>
      <c r="B270" s="31"/>
      <c r="C270" s="37"/>
      <c r="G270"/>
      <c r="H270" s="31"/>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row>
    <row r="271" spans="1:44" s="4" customFormat="1" ht="12.75">
      <c r="A271" s="27"/>
      <c r="B271" s="31"/>
      <c r="C271" s="37"/>
      <c r="G271"/>
      <c r="H271" s="31"/>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row>
    <row r="272" spans="1:44" s="4" customFormat="1" ht="12.75">
      <c r="A272" s="27"/>
      <c r="B272" s="31"/>
      <c r="C272" s="37"/>
      <c r="G272"/>
      <c r="H272" s="31"/>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row>
    <row r="273" spans="1:44" s="4" customFormat="1" ht="12.75">
      <c r="A273" s="27"/>
      <c r="B273" s="31"/>
      <c r="C273" s="37"/>
      <c r="G273"/>
      <c r="H273" s="31"/>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row>
    <row r="274" spans="1:44" s="4" customFormat="1" ht="12.75">
      <c r="A274" s="27"/>
      <c r="B274" s="31"/>
      <c r="C274" s="37"/>
      <c r="G274"/>
      <c r="H274" s="31"/>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row>
    <row r="275" spans="1:44" s="4" customFormat="1" ht="12.75">
      <c r="A275" s="27"/>
      <c r="B275" s="31"/>
      <c r="C275" s="37"/>
      <c r="G275"/>
      <c r="H275" s="31"/>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row>
    <row r="276" spans="1:44" s="4" customFormat="1" ht="12.75">
      <c r="A276" s="27"/>
      <c r="B276" s="31"/>
      <c r="C276" s="37"/>
      <c r="G276"/>
      <c r="H276" s="31"/>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row>
    <row r="277" spans="1:44" s="4" customFormat="1" ht="12.75">
      <c r="A277" s="27"/>
      <c r="B277" s="31"/>
      <c r="C277" s="37"/>
      <c r="G277"/>
      <c r="H277" s="31"/>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row>
    <row r="278" spans="1:44" s="4" customFormat="1" ht="12.75">
      <c r="A278" s="27"/>
      <c r="B278" s="31"/>
      <c r="C278" s="37"/>
      <c r="G278"/>
      <c r="H278" s="31"/>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row>
    <row r="279" spans="1:44" s="4" customFormat="1" ht="12.75">
      <c r="A279" s="27"/>
      <c r="B279" s="31"/>
      <c r="C279" s="37"/>
      <c r="G279"/>
      <c r="H279" s="31"/>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row>
    <row r="280" spans="1:44" s="4" customFormat="1" ht="12.75">
      <c r="A280" s="27"/>
      <c r="B280" s="31"/>
      <c r="C280" s="37"/>
      <c r="G280"/>
      <c r="H280" s="31"/>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row>
    <row r="281" spans="1:44" s="4" customFormat="1" ht="12.75">
      <c r="A281" s="27"/>
      <c r="B281" s="31"/>
      <c r="C281" s="37"/>
      <c r="G281"/>
      <c r="H281" s="31"/>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row>
    <row r="282" spans="1:44" s="4" customFormat="1" ht="12.75">
      <c r="A282" s="27"/>
      <c r="B282" s="31"/>
      <c r="C282" s="37"/>
      <c r="G282"/>
      <c r="H282" s="31"/>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row>
    <row r="283" spans="1:44" s="4" customFormat="1" ht="12.75">
      <c r="A283" s="27"/>
      <c r="B283" s="31"/>
      <c r="C283" s="37"/>
      <c r="G283"/>
      <c r="H283" s="31"/>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row>
    <row r="284" spans="1:44" s="4" customFormat="1" ht="12.75">
      <c r="A284" s="27"/>
      <c r="B284" s="31"/>
      <c r="C284" s="37"/>
      <c r="G284"/>
      <c r="H284" s="31"/>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row>
    <row r="285" spans="1:44" s="4" customFormat="1" ht="12.75">
      <c r="A285" s="27"/>
      <c r="B285" s="31"/>
      <c r="C285" s="37"/>
      <c r="G285"/>
      <c r="H285" s="31"/>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row>
    <row r="286" spans="1:44" s="4" customFormat="1" ht="12.75">
      <c r="A286" s="27"/>
      <c r="B286" s="31"/>
      <c r="C286" s="37"/>
      <c r="G286"/>
      <c r="H286" s="31"/>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row>
    <row r="287" spans="1:44" s="4" customFormat="1" ht="12.75">
      <c r="A287" s="27"/>
      <c r="B287" s="31"/>
      <c r="C287" s="37"/>
      <c r="G287"/>
      <c r="H287" s="31"/>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row>
    <row r="288" spans="1:44" s="4" customFormat="1" ht="12.75">
      <c r="A288" s="27"/>
      <c r="B288" s="31"/>
      <c r="C288" s="37"/>
      <c r="G288"/>
      <c r="H288" s="31"/>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row>
    <row r="289" spans="1:44" s="4" customFormat="1" ht="12.75">
      <c r="A289" s="27"/>
      <c r="B289" s="31"/>
      <c r="C289" s="37"/>
      <c r="G289"/>
      <c r="H289" s="31"/>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row>
    <row r="290" spans="1:44" s="4" customFormat="1" ht="12.75">
      <c r="A290" s="27"/>
      <c r="B290" s="31"/>
      <c r="C290" s="37"/>
      <c r="G290"/>
      <c r="H290" s="31"/>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row>
    <row r="291" spans="1:44" s="4" customFormat="1" ht="12.75">
      <c r="A291" s="27"/>
      <c r="B291" s="31"/>
      <c r="C291" s="37"/>
      <c r="G291"/>
      <c r="H291" s="31"/>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row>
    <row r="292" spans="1:44" s="4" customFormat="1" ht="12.75">
      <c r="A292" s="27"/>
      <c r="B292" s="31"/>
      <c r="C292" s="37"/>
      <c r="G292"/>
      <c r="H292" s="31"/>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row>
    <row r="293" spans="1:44" s="4" customFormat="1" ht="12.75">
      <c r="A293" s="27"/>
      <c r="B293" s="31"/>
      <c r="C293" s="37"/>
      <c r="G293"/>
      <c r="H293" s="31"/>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row>
    <row r="294" spans="1:44" s="4" customFormat="1" ht="12.75">
      <c r="A294" s="27"/>
      <c r="B294" s="31"/>
      <c r="C294" s="37"/>
      <c r="G294"/>
      <c r="H294" s="31"/>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row>
    <row r="295" spans="1:44" s="4" customFormat="1" ht="12.75">
      <c r="A295" s="27"/>
      <c r="B295" s="31"/>
      <c r="C295" s="37"/>
      <c r="G295"/>
      <c r="H295" s="31"/>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row>
    <row r="296" spans="1:44" s="4" customFormat="1" ht="12.75">
      <c r="A296" s="27"/>
      <c r="B296" s="31"/>
      <c r="C296" s="37"/>
      <c r="G296"/>
      <c r="H296" s="31"/>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row>
    <row r="297" spans="1:44" s="4" customFormat="1" ht="12.75">
      <c r="A297" s="27"/>
      <c r="B297" s="31"/>
      <c r="C297" s="37"/>
      <c r="G297"/>
      <c r="H297" s="31"/>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row>
    <row r="298" spans="1:44" s="4" customFormat="1" ht="12.75">
      <c r="A298" s="27"/>
      <c r="B298" s="31"/>
      <c r="C298" s="37"/>
      <c r="G298"/>
      <c r="H298" s="31"/>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row>
    <row r="299" spans="1:44" s="4" customFormat="1" ht="12.75">
      <c r="A299" s="27"/>
      <c r="B299" s="31"/>
      <c r="C299" s="37"/>
      <c r="G299"/>
      <c r="H299" s="31"/>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row>
    <row r="300" spans="1:44" s="4" customFormat="1" ht="12.75">
      <c r="A300" s="27"/>
      <c r="B300" s="31"/>
      <c r="C300" s="37"/>
      <c r="G300"/>
      <c r="H300" s="31"/>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row>
    <row r="301" spans="1:44" s="4" customFormat="1" ht="12.75">
      <c r="A301" s="27"/>
      <c r="B301" s="31"/>
      <c r="C301" s="37"/>
      <c r="G301"/>
      <c r="H301" s="31"/>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row>
    <row r="302" spans="1:44" s="4" customFormat="1" ht="12.75">
      <c r="A302" s="27"/>
      <c r="B302" s="31"/>
      <c r="C302" s="37"/>
      <c r="G302"/>
      <c r="H302" s="31"/>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row>
    <row r="303" spans="1:44" s="4" customFormat="1" ht="12.75">
      <c r="A303" s="27"/>
      <c r="B303" s="31"/>
      <c r="C303" s="37"/>
      <c r="G303"/>
      <c r="H303" s="31"/>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row>
    <row r="304" spans="1:44" s="4" customFormat="1" ht="12.75">
      <c r="A304" s="27"/>
      <c r="B304" s="31"/>
      <c r="C304" s="37"/>
      <c r="G304"/>
      <c r="H304" s="31"/>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row>
    <row r="305" spans="1:44" s="4" customFormat="1" ht="12.75">
      <c r="A305" s="27"/>
      <c r="B305" s="31"/>
      <c r="C305" s="37"/>
      <c r="G305"/>
      <c r="H305" s="31"/>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row>
    <row r="306" spans="1:44" s="4" customFormat="1" ht="12.75">
      <c r="A306" s="27"/>
      <c r="B306" s="31"/>
      <c r="C306" s="37"/>
      <c r="G306"/>
      <c r="H306" s="31"/>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row>
    <row r="307" spans="1:44" s="4" customFormat="1" ht="12.75">
      <c r="A307" s="27"/>
      <c r="B307" s="31"/>
      <c r="C307" s="37"/>
      <c r="G307"/>
      <c r="H307" s="31"/>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row>
    <row r="308" spans="1:44" s="4" customFormat="1" ht="12.75">
      <c r="A308" s="27"/>
      <c r="B308" s="31"/>
      <c r="C308" s="37"/>
      <c r="G308"/>
      <c r="H308" s="31"/>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row>
    <row r="309" spans="1:44" s="4" customFormat="1" ht="12.75">
      <c r="A309" s="27"/>
      <c r="B309" s="31"/>
      <c r="C309" s="37"/>
      <c r="G309"/>
      <c r="H309" s="31"/>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row>
    <row r="310" spans="1:44" s="4" customFormat="1" ht="12.75">
      <c r="A310" s="27"/>
      <c r="B310" s="31"/>
      <c r="C310" s="37"/>
      <c r="G310"/>
      <c r="H310" s="31"/>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row>
    <row r="311" spans="1:44" s="4" customFormat="1" ht="12.75">
      <c r="A311" s="27"/>
      <c r="B311" s="31"/>
      <c r="C311" s="37"/>
      <c r="G311"/>
      <c r="H311" s="31"/>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row>
    <row r="312" spans="1:44" s="4" customFormat="1" ht="12.75">
      <c r="A312" s="27"/>
      <c r="B312" s="31"/>
      <c r="C312" s="37"/>
      <c r="G312"/>
      <c r="H312" s="31"/>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row>
    <row r="313" spans="1:44" s="4" customFormat="1" ht="12.75">
      <c r="A313" s="27"/>
      <c r="B313" s="31"/>
      <c r="C313" s="37"/>
      <c r="G313"/>
      <c r="H313" s="31"/>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row>
    <row r="314" spans="1:44" s="4" customFormat="1" ht="12.75">
      <c r="A314" s="27"/>
      <c r="B314" s="31"/>
      <c r="C314" s="37"/>
      <c r="G314"/>
      <c r="H314" s="31"/>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row>
    <row r="315" spans="1:44" s="4" customFormat="1" ht="12.75">
      <c r="A315" s="27"/>
      <c r="B315" s="31"/>
      <c r="C315" s="37"/>
      <c r="G315"/>
      <c r="H315" s="31"/>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row>
    <row r="316" spans="1:44" s="4" customFormat="1" ht="12.75">
      <c r="A316" s="27"/>
      <c r="B316" s="31"/>
      <c r="C316" s="37"/>
      <c r="G316"/>
      <c r="H316" s="31"/>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row>
    <row r="317" spans="1:44" s="4" customFormat="1" ht="12.75">
      <c r="A317" s="27"/>
      <c r="B317" s="31"/>
      <c r="C317" s="37"/>
      <c r="G317"/>
      <c r="H317" s="31"/>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row>
    <row r="318" spans="1:44" s="4" customFormat="1" ht="12.75">
      <c r="A318" s="27"/>
      <c r="B318" s="31"/>
      <c r="C318" s="37"/>
      <c r="G318"/>
      <c r="H318" s="31"/>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row>
    <row r="319" spans="1:44" s="4" customFormat="1" ht="12.75">
      <c r="A319" s="27"/>
      <c r="B319" s="31"/>
      <c r="C319" s="37"/>
      <c r="G319"/>
      <c r="H319" s="31"/>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row>
    <row r="320" spans="1:44" s="4" customFormat="1" ht="12.75">
      <c r="A320" s="27"/>
      <c r="B320" s="31"/>
      <c r="C320" s="37"/>
      <c r="G320"/>
      <c r="H320" s="31"/>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row>
    <row r="321" spans="1:44" s="4" customFormat="1" ht="12.75">
      <c r="A321" s="27"/>
      <c r="B321" s="31"/>
      <c r="C321" s="37"/>
      <c r="G321"/>
      <c r="H321" s="31"/>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row>
    <row r="322" spans="1:44" s="4" customFormat="1" ht="12.75">
      <c r="A322" s="27"/>
      <c r="B322" s="31"/>
      <c r="C322" s="37"/>
      <c r="G322"/>
      <c r="H322" s="31"/>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row>
    <row r="323" spans="1:44" s="4" customFormat="1" ht="12.75">
      <c r="A323" s="27"/>
      <c r="B323" s="31"/>
      <c r="C323" s="37"/>
      <c r="G323"/>
      <c r="H323" s="31"/>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row>
    <row r="324" spans="1:44" s="4" customFormat="1" ht="12.75">
      <c r="A324" s="27"/>
      <c r="B324" s="31"/>
      <c r="C324" s="37"/>
      <c r="G324"/>
      <c r="H324" s="31"/>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row>
    <row r="325" spans="1:44" s="4" customFormat="1" ht="12.75">
      <c r="A325" s="27"/>
      <c r="B325" s="31"/>
      <c r="C325" s="37"/>
      <c r="G325"/>
      <c r="H325" s="31"/>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row>
    <row r="326" spans="1:44" s="4" customFormat="1" ht="12.75">
      <c r="A326" s="27"/>
      <c r="B326" s="31"/>
      <c r="C326" s="37"/>
      <c r="G326"/>
      <c r="H326" s="31"/>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row>
    <row r="327" spans="1:44" s="4" customFormat="1" ht="12.75">
      <c r="A327" s="27"/>
      <c r="B327" s="31"/>
      <c r="C327" s="37"/>
      <c r="G327"/>
      <c r="H327" s="31"/>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row>
    <row r="328" spans="1:44" s="4" customFormat="1" ht="12.75">
      <c r="A328" s="27"/>
      <c r="B328" s="31"/>
      <c r="C328" s="37"/>
      <c r="G328"/>
      <c r="H328" s="31"/>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row>
    <row r="329" spans="1:44" s="4" customFormat="1" ht="12.75">
      <c r="A329" s="27"/>
      <c r="B329" s="31"/>
      <c r="C329" s="37"/>
      <c r="G329"/>
      <c r="H329" s="31"/>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row>
    <row r="330" spans="1:44" s="4" customFormat="1" ht="12.75">
      <c r="A330" s="27"/>
      <c r="B330" s="31"/>
      <c r="C330" s="37"/>
      <c r="G330"/>
      <c r="H330" s="31"/>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row>
    <row r="331" spans="1:44" s="4" customFormat="1" ht="12.75">
      <c r="A331" s="27"/>
      <c r="B331" s="31"/>
      <c r="C331" s="37"/>
      <c r="G331"/>
      <c r="H331" s="31"/>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row>
    <row r="332" spans="1:44" s="4" customFormat="1" ht="12.75">
      <c r="A332" s="27"/>
      <c r="B332" s="31"/>
      <c r="C332" s="37"/>
      <c r="G332"/>
      <c r="H332" s="31"/>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row>
    <row r="333" spans="1:44" s="4" customFormat="1" ht="12.75">
      <c r="A333" s="27"/>
      <c r="B333" s="31"/>
      <c r="C333" s="37"/>
      <c r="G333"/>
      <c r="H333" s="31"/>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row>
    <row r="334" spans="1:44" s="4" customFormat="1" ht="12.75">
      <c r="A334" s="27"/>
      <c r="B334" s="31"/>
      <c r="C334" s="37"/>
      <c r="G334"/>
      <c r="H334" s="31"/>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row>
    <row r="335" spans="1:44" s="4" customFormat="1" ht="12.75">
      <c r="A335" s="27"/>
      <c r="B335" s="31"/>
      <c r="C335" s="37"/>
      <c r="G335"/>
      <c r="H335" s="31"/>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row>
    <row r="336" spans="1:44" s="4" customFormat="1" ht="12.75">
      <c r="A336" s="27"/>
      <c r="B336" s="31"/>
      <c r="C336" s="37"/>
      <c r="G336"/>
      <c r="H336" s="31"/>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row>
    <row r="337" spans="1:44" s="4" customFormat="1" ht="12.75">
      <c r="A337" s="27"/>
      <c r="B337" s="31"/>
      <c r="C337" s="37"/>
      <c r="G337"/>
      <c r="H337" s="31"/>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row>
    <row r="338" spans="1:44" s="4" customFormat="1" ht="12.75">
      <c r="A338" s="27"/>
      <c r="B338" s="31"/>
      <c r="C338" s="37"/>
      <c r="G338"/>
      <c r="H338" s="31"/>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row>
    <row r="339" spans="1:44" s="4" customFormat="1" ht="12.75">
      <c r="A339" s="27"/>
      <c r="B339" s="31"/>
      <c r="C339" s="37"/>
      <c r="G339"/>
      <c r="H339" s="31"/>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row>
    <row r="340" spans="1:44" s="4" customFormat="1" ht="12.75">
      <c r="A340" s="27"/>
      <c r="B340" s="31"/>
      <c r="C340" s="37"/>
      <c r="G340"/>
      <c r="H340" s="31"/>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row>
    <row r="341" spans="1:44" s="4" customFormat="1" ht="12.75">
      <c r="A341" s="27"/>
      <c r="B341" s="31"/>
      <c r="C341" s="37"/>
      <c r="G341"/>
      <c r="H341" s="31"/>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row>
    <row r="342" spans="1:44" s="4" customFormat="1" ht="12.75">
      <c r="A342" s="27"/>
      <c r="B342" s="31"/>
      <c r="C342" s="37"/>
      <c r="G342"/>
      <c r="H342" s="31"/>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row>
    <row r="343" spans="1:44" s="4" customFormat="1" ht="12.75">
      <c r="A343" s="27"/>
      <c r="B343" s="31"/>
      <c r="C343" s="37"/>
      <c r="G343"/>
      <c r="H343" s="31"/>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row>
    <row r="344" spans="1:44" s="4" customFormat="1" ht="12.75">
      <c r="A344" s="27"/>
      <c r="B344" s="31"/>
      <c r="C344" s="37"/>
      <c r="G344"/>
      <c r="H344" s="31"/>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row>
    <row r="345" spans="1:44" s="4" customFormat="1" ht="12.75">
      <c r="A345" s="27"/>
      <c r="B345" s="31"/>
      <c r="C345" s="37"/>
      <c r="G345"/>
      <c r="H345" s="31"/>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row>
    <row r="346" spans="1:44" s="4" customFormat="1" ht="12.75">
      <c r="A346" s="27"/>
      <c r="B346" s="31"/>
      <c r="C346" s="37"/>
      <c r="G346"/>
      <c r="H346" s="31"/>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row>
    <row r="347" spans="1:44" s="4" customFormat="1" ht="12.75">
      <c r="A347" s="27"/>
      <c r="B347" s="31"/>
      <c r="C347" s="37"/>
      <c r="G347"/>
      <c r="H347" s="31"/>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row>
    <row r="348" spans="1:44" s="4" customFormat="1" ht="12.75">
      <c r="A348" s="27"/>
      <c r="B348" s="31"/>
      <c r="C348" s="37"/>
      <c r="G348"/>
      <c r="H348" s="31"/>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row>
    <row r="349" spans="1:44" s="4" customFormat="1" ht="12.75">
      <c r="A349" s="27"/>
      <c r="B349" s="31"/>
      <c r="C349" s="37"/>
      <c r="G349"/>
      <c r="H349" s="31"/>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row>
    <row r="350" spans="1:44" s="4" customFormat="1" ht="12.75">
      <c r="A350" s="27"/>
      <c r="B350" s="31"/>
      <c r="C350" s="37"/>
      <c r="G350"/>
      <c r="H350" s="31"/>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row>
    <row r="351" spans="1:44" s="4" customFormat="1" ht="12.75">
      <c r="A351" s="27"/>
      <c r="B351" s="31"/>
      <c r="C351" s="37"/>
      <c r="G351"/>
      <c r="H351" s="31"/>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row>
    <row r="352" spans="1:44" s="4" customFormat="1" ht="12.75">
      <c r="A352" s="27"/>
      <c r="B352" s="31"/>
      <c r="C352" s="37"/>
      <c r="G352"/>
      <c r="H352" s="31"/>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row>
    <row r="353" spans="1:44" s="4" customFormat="1" ht="12.75">
      <c r="A353" s="27"/>
      <c r="B353" s="31"/>
      <c r="C353" s="37"/>
      <c r="G353"/>
      <c r="H353" s="31"/>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row>
    <row r="354" spans="1:44" s="4" customFormat="1" ht="12.75">
      <c r="A354" s="27"/>
      <c r="B354" s="31"/>
      <c r="C354" s="37"/>
      <c r="G354"/>
      <c r="H354" s="31"/>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row>
    <row r="355" spans="1:44" s="4" customFormat="1" ht="12.75">
      <c r="A355" s="27"/>
      <c r="B355" s="31"/>
      <c r="C355" s="37"/>
      <c r="G355"/>
      <c r="H355" s="31"/>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row>
    <row r="356" spans="1:44" s="4" customFormat="1" ht="12.75">
      <c r="A356" s="27"/>
      <c r="B356" s="31"/>
      <c r="C356" s="37"/>
      <c r="G356"/>
      <c r="H356" s="31"/>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row>
    <row r="357" spans="1:44" s="4" customFormat="1" ht="12.75">
      <c r="A357" s="27"/>
      <c r="B357" s="31"/>
      <c r="C357" s="37"/>
      <c r="G357"/>
      <c r="H357" s="31"/>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row>
    <row r="358" spans="1:44" s="4" customFormat="1" ht="12.75">
      <c r="A358" s="27"/>
      <c r="B358" s="31"/>
      <c r="C358" s="37"/>
      <c r="G358"/>
      <c r="H358" s="31"/>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row>
    <row r="359" spans="1:44" s="4" customFormat="1" ht="12.75">
      <c r="A359" s="27"/>
      <c r="B359" s="31"/>
      <c r="C359" s="37"/>
      <c r="G359"/>
      <c r="H359" s="31"/>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row>
    <row r="360" spans="1:44" s="4" customFormat="1" ht="12.75">
      <c r="A360" s="27"/>
      <c r="B360" s="31"/>
      <c r="C360" s="37"/>
      <c r="G360"/>
      <c r="H360" s="31"/>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row>
    <row r="361" spans="1:44" s="4" customFormat="1" ht="12.75">
      <c r="A361" s="27"/>
      <c r="B361" s="31"/>
      <c r="C361" s="37"/>
      <c r="G361"/>
      <c r="H361" s="31"/>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row>
    <row r="362" spans="1:44" s="4" customFormat="1" ht="12.75">
      <c r="A362" s="27"/>
      <c r="B362" s="31"/>
      <c r="C362" s="37"/>
      <c r="G362"/>
      <c r="H362" s="31"/>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row>
    <row r="363" spans="1:44" s="4" customFormat="1" ht="12.75">
      <c r="A363" s="27"/>
      <c r="B363" s="31"/>
      <c r="C363" s="37"/>
      <c r="G363"/>
      <c r="H363" s="31"/>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row>
    <row r="364" spans="1:44" s="4" customFormat="1" ht="12.75">
      <c r="A364" s="27"/>
      <c r="B364" s="31"/>
      <c r="C364" s="37"/>
      <c r="G364"/>
      <c r="H364" s="31"/>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row>
    <row r="365" spans="1:44" s="4" customFormat="1" ht="12.75">
      <c r="A365" s="27"/>
      <c r="B365" s="31"/>
      <c r="C365" s="37"/>
      <c r="G365"/>
      <c r="H365" s="31"/>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row>
    <row r="366" spans="1:44" s="4" customFormat="1" ht="12.75">
      <c r="A366" s="27"/>
      <c r="B366" s="31"/>
      <c r="C366" s="37"/>
      <c r="G366"/>
      <c r="H366" s="31"/>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row>
    <row r="367" spans="1:44" s="4" customFormat="1" ht="12.75">
      <c r="A367" s="27"/>
      <c r="B367" s="31"/>
      <c r="C367" s="37"/>
      <c r="G367"/>
      <c r="H367" s="31"/>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row>
    <row r="368" spans="1:44" s="4" customFormat="1" ht="12.75">
      <c r="A368" s="27"/>
      <c r="B368" s="31"/>
      <c r="C368" s="37"/>
      <c r="G368"/>
      <c r="H368" s="31"/>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row>
    <row r="369" spans="1:44" s="4" customFormat="1" ht="12.75">
      <c r="A369" s="27"/>
      <c r="B369" s="31"/>
      <c r="C369" s="37"/>
      <c r="G369"/>
      <c r="H369" s="31"/>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row>
    <row r="370" spans="1:44" s="4" customFormat="1" ht="12.75">
      <c r="A370" s="27"/>
      <c r="B370" s="31"/>
      <c r="C370" s="37"/>
      <c r="G370"/>
      <c r="H370" s="31"/>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row>
    <row r="371" spans="1:44" s="4" customFormat="1" ht="12.75">
      <c r="A371" s="27"/>
      <c r="B371" s="31"/>
      <c r="C371" s="37"/>
      <c r="G371"/>
      <c r="H371" s="31"/>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row>
    <row r="372" spans="1:44" s="4" customFormat="1" ht="12.75">
      <c r="A372" s="27"/>
      <c r="B372" s="31"/>
      <c r="C372" s="37"/>
      <c r="G372"/>
      <c r="H372" s="31"/>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row>
    <row r="373" spans="1:44" s="4" customFormat="1" ht="12.75">
      <c r="A373" s="27"/>
      <c r="B373" s="31"/>
      <c r="C373" s="37"/>
      <c r="G373"/>
      <c r="H373" s="31"/>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row>
    <row r="374" spans="1:44" s="4" customFormat="1" ht="12.75">
      <c r="A374" s="27"/>
      <c r="B374" s="31"/>
      <c r="C374" s="37"/>
      <c r="G374"/>
      <c r="H374" s="31"/>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row>
    <row r="375" spans="1:44" s="4" customFormat="1" ht="12.75">
      <c r="A375" s="27"/>
      <c r="B375" s="31"/>
      <c r="C375" s="37"/>
      <c r="G375"/>
      <c r="H375" s="31"/>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row>
    <row r="376" spans="1:44" s="4" customFormat="1" ht="12.75">
      <c r="A376" s="27"/>
      <c r="B376" s="31"/>
      <c r="C376" s="37"/>
      <c r="G376"/>
      <c r="H376" s="31"/>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row>
    <row r="377" spans="1:44" s="4" customFormat="1" ht="12.75">
      <c r="A377" s="27"/>
      <c r="B377" s="31"/>
      <c r="C377" s="37"/>
      <c r="G377"/>
      <c r="H377" s="31"/>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row>
    <row r="378" spans="1:44" s="4" customFormat="1" ht="12.75">
      <c r="A378" s="27"/>
      <c r="B378" s="31"/>
      <c r="C378" s="37"/>
      <c r="G378"/>
      <c r="H378" s="31"/>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row>
    <row r="379" spans="1:44" s="4" customFormat="1" ht="12.75">
      <c r="A379" s="27"/>
      <c r="B379" s="31"/>
      <c r="C379" s="37"/>
      <c r="G379"/>
      <c r="H379" s="31"/>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row>
    <row r="380" spans="1:44" s="4" customFormat="1" ht="12.75">
      <c r="A380" s="27"/>
      <c r="B380" s="31"/>
      <c r="C380" s="37"/>
      <c r="G380"/>
      <c r="H380" s="31"/>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row>
    <row r="381" spans="1:44" s="4" customFormat="1" ht="12.75">
      <c r="A381" s="27"/>
      <c r="B381" s="31"/>
      <c r="C381" s="37"/>
      <c r="G381"/>
      <c r="H381" s="31"/>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row>
    <row r="382" spans="1:44" s="4" customFormat="1" ht="12.75">
      <c r="A382" s="27"/>
      <c r="B382" s="31"/>
      <c r="C382" s="37"/>
      <c r="G382"/>
      <c r="H382" s="31"/>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row>
    <row r="383" spans="1:44" s="4" customFormat="1" ht="12.75">
      <c r="A383" s="27"/>
      <c r="B383" s="31"/>
      <c r="C383" s="37"/>
      <c r="G383"/>
      <c r="H383" s="31"/>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row>
    <row r="384" spans="1:44" s="4" customFormat="1" ht="12.75">
      <c r="A384" s="27"/>
      <c r="B384" s="31"/>
      <c r="C384" s="37"/>
      <c r="G384"/>
      <c r="H384" s="31"/>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row>
    <row r="385" spans="1:44" s="4" customFormat="1" ht="12.75">
      <c r="A385" s="27"/>
      <c r="B385" s="31"/>
      <c r="C385" s="37"/>
      <c r="G385"/>
      <c r="H385" s="31"/>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row>
    <row r="386" spans="1:44" s="4" customFormat="1" ht="12.75">
      <c r="A386" s="27"/>
      <c r="B386" s="31"/>
      <c r="C386" s="37"/>
      <c r="G386"/>
      <c r="H386" s="31"/>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row>
    <row r="387" spans="1:44" s="4" customFormat="1" ht="12.75">
      <c r="A387" s="27"/>
      <c r="B387" s="31"/>
      <c r="C387" s="37"/>
      <c r="G387"/>
      <c r="H387" s="31"/>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row>
    <row r="388" spans="1:44" s="4" customFormat="1" ht="12.75">
      <c r="A388" s="27"/>
      <c r="B388" s="31"/>
      <c r="C388" s="37"/>
      <c r="G388"/>
      <c r="H388" s="31"/>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row>
    <row r="389" spans="1:44" s="4" customFormat="1" ht="12.75">
      <c r="A389" s="27"/>
      <c r="B389" s="31"/>
      <c r="C389" s="37"/>
      <c r="G389"/>
      <c r="H389" s="31"/>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row>
    <row r="390" spans="1:44" s="4" customFormat="1" ht="12.75">
      <c r="A390" s="27"/>
      <c r="B390" s="31"/>
      <c r="C390" s="37"/>
      <c r="G390"/>
      <c r="H390" s="31"/>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row>
    <row r="391" spans="1:44" s="4" customFormat="1" ht="12.75">
      <c r="A391" s="27"/>
      <c r="B391" s="31"/>
      <c r="C391" s="37"/>
      <c r="G391"/>
      <c r="H391" s="31"/>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row>
    <row r="392" spans="1:44" s="4" customFormat="1" ht="12.75">
      <c r="A392" s="27"/>
      <c r="B392" s="31"/>
      <c r="C392" s="37"/>
      <c r="G392"/>
      <c r="H392" s="31"/>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row>
    <row r="393" spans="1:44" s="4" customFormat="1" ht="12.75">
      <c r="A393" s="27"/>
      <c r="B393" s="31"/>
      <c r="C393" s="37"/>
      <c r="G393"/>
      <c r="H393" s="31"/>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row>
    <row r="394" spans="1:44" s="4" customFormat="1" ht="12.75">
      <c r="A394" s="27"/>
      <c r="B394" s="31"/>
      <c r="C394" s="37"/>
      <c r="G394"/>
      <c r="H394" s="31"/>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row>
    <row r="395" spans="1:44" s="4" customFormat="1" ht="12.75">
      <c r="A395" s="27"/>
      <c r="B395" s="31"/>
      <c r="C395" s="37"/>
      <c r="G395"/>
      <c r="H395" s="31"/>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row>
    <row r="396" spans="1:44" s="4" customFormat="1" ht="12.75">
      <c r="A396" s="27"/>
      <c r="B396" s="31"/>
      <c r="C396" s="37"/>
      <c r="G396"/>
      <c r="H396" s="31"/>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row>
    <row r="397" spans="1:44" s="4" customFormat="1" ht="12.75">
      <c r="A397" s="27"/>
      <c r="B397" s="31"/>
      <c r="C397" s="37"/>
      <c r="G397"/>
      <c r="H397" s="31"/>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row>
    <row r="398" spans="1:44" s="4" customFormat="1" ht="12.75">
      <c r="A398" s="27"/>
      <c r="B398" s="31"/>
      <c r="C398" s="37"/>
      <c r="G398"/>
      <c r="H398" s="31"/>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row>
    <row r="399" spans="1:44" s="4" customFormat="1" ht="12.75">
      <c r="A399" s="27"/>
      <c r="B399" s="31"/>
      <c r="C399" s="37"/>
      <c r="G399"/>
      <c r="H399" s="31"/>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row>
    <row r="400" spans="1:44" s="4" customFormat="1" ht="12.75">
      <c r="A400" s="27"/>
      <c r="B400" s="31"/>
      <c r="C400" s="37"/>
      <c r="G400"/>
      <c r="H400" s="31"/>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row>
    <row r="401" spans="1:44" s="4" customFormat="1" ht="12.75">
      <c r="A401" s="27"/>
      <c r="B401" s="31"/>
      <c r="C401" s="37"/>
      <c r="G401"/>
      <c r="H401" s="31"/>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row>
    <row r="402" spans="1:44" s="4" customFormat="1" ht="12.75">
      <c r="A402" s="27"/>
      <c r="B402" s="31"/>
      <c r="C402" s="37"/>
      <c r="G402"/>
      <c r="H402" s="31"/>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row>
    <row r="403" spans="1:44" s="4" customFormat="1" ht="12.75">
      <c r="A403" s="27"/>
      <c r="B403" s="31"/>
      <c r="C403" s="37"/>
      <c r="G403"/>
      <c r="H403" s="31"/>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row>
    <row r="404" spans="1:44" s="4" customFormat="1" ht="12.75">
      <c r="A404" s="27"/>
      <c r="B404" s="31"/>
      <c r="C404" s="37"/>
      <c r="G404"/>
      <c r="H404" s="31"/>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row>
    <row r="405" spans="1:44" s="4" customFormat="1" ht="12.75">
      <c r="A405" s="27"/>
      <c r="B405" s="31"/>
      <c r="C405" s="37"/>
      <c r="G405"/>
      <c r="H405" s="31"/>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row>
    <row r="406" spans="1:44" s="4" customFormat="1" ht="12.75">
      <c r="A406" s="27"/>
      <c r="B406" s="31"/>
      <c r="C406" s="37"/>
      <c r="G406"/>
      <c r="H406" s="31"/>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row>
    <row r="407" spans="1:44" s="4" customFormat="1" ht="12.75">
      <c r="A407" s="27"/>
      <c r="B407" s="31"/>
      <c r="C407" s="37"/>
      <c r="G407"/>
      <c r="H407" s="31"/>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row>
    <row r="408" spans="1:44" s="4" customFormat="1" ht="12.75">
      <c r="A408" s="27"/>
      <c r="B408" s="31"/>
      <c r="C408" s="37"/>
      <c r="G408"/>
      <c r="H408" s="31"/>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row>
    <row r="409" spans="1:44" s="4" customFormat="1" ht="12.75">
      <c r="A409" s="27"/>
      <c r="B409" s="31"/>
      <c r="C409" s="37"/>
      <c r="G409"/>
      <c r="H409" s="31"/>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row>
    <row r="410" spans="1:44" s="4" customFormat="1" ht="12.75">
      <c r="A410" s="27"/>
      <c r="B410" s="31"/>
      <c r="C410" s="37"/>
      <c r="G410"/>
      <c r="H410" s="31"/>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row>
    <row r="411" spans="1:44" s="4" customFormat="1" ht="12.75">
      <c r="A411" s="27"/>
      <c r="B411" s="31"/>
      <c r="C411" s="37"/>
      <c r="G411"/>
      <c r="H411" s="31"/>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row>
    <row r="412" spans="1:44" s="4" customFormat="1" ht="12.75">
      <c r="A412" s="27"/>
      <c r="B412" s="31"/>
      <c r="C412" s="37"/>
      <c r="G412"/>
      <c r="H412" s="31"/>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row>
    <row r="413" spans="1:44" s="4" customFormat="1" ht="12.75">
      <c r="A413" s="27"/>
      <c r="B413" s="31"/>
      <c r="C413" s="37"/>
      <c r="G413"/>
      <c r="H413" s="31"/>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row>
    <row r="414" spans="1:44" s="4" customFormat="1" ht="12.75">
      <c r="A414" s="27"/>
      <c r="B414" s="31"/>
      <c r="C414" s="37"/>
      <c r="G414"/>
      <c r="H414" s="31"/>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row>
    <row r="415" spans="1:44" s="4" customFormat="1" ht="12.75">
      <c r="A415" s="27"/>
      <c r="B415" s="31"/>
      <c r="C415" s="37"/>
      <c r="G415"/>
      <c r="H415" s="31"/>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row>
    <row r="416" spans="1:44" s="4" customFormat="1" ht="12.75">
      <c r="A416" s="27"/>
      <c r="B416" s="31"/>
      <c r="C416" s="37"/>
      <c r="G416"/>
      <c r="H416" s="31"/>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row>
    <row r="417" spans="1:44" s="4" customFormat="1" ht="12.75">
      <c r="A417" s="27"/>
      <c r="B417" s="31"/>
      <c r="C417" s="37"/>
      <c r="G417"/>
      <c r="H417" s="31"/>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row>
    <row r="418" spans="1:44" s="4" customFormat="1" ht="12.75">
      <c r="A418" s="27"/>
      <c r="B418" s="31"/>
      <c r="C418" s="37"/>
      <c r="G418"/>
      <c r="H418" s="31"/>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row>
    <row r="419" spans="1:44" s="4" customFormat="1" ht="12.75">
      <c r="A419" s="27"/>
      <c r="B419" s="31"/>
      <c r="C419" s="37"/>
      <c r="G419"/>
      <c r="H419" s="31"/>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row>
    <row r="420" spans="1:44" s="4" customFormat="1" ht="12.75">
      <c r="A420" s="27"/>
      <c r="B420" s="31"/>
      <c r="C420" s="37"/>
      <c r="G420"/>
      <c r="H420" s="31"/>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row>
    <row r="421" spans="1:44" s="4" customFormat="1" ht="12.75">
      <c r="A421" s="27"/>
      <c r="B421" s="31"/>
      <c r="C421" s="37"/>
      <c r="G421"/>
      <c r="H421" s="31"/>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row>
    <row r="422" spans="1:44" s="4" customFormat="1" ht="12.75">
      <c r="A422" s="27"/>
      <c r="B422" s="31"/>
      <c r="C422" s="37"/>
      <c r="G422"/>
      <c r="H422" s="31"/>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row>
    <row r="423" spans="1:44" s="4" customFormat="1" ht="12.75">
      <c r="A423" s="27"/>
      <c r="B423" s="31"/>
      <c r="C423" s="37"/>
      <c r="G423"/>
      <c r="H423" s="31"/>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row>
    <row r="424" spans="1:44" s="4" customFormat="1" ht="12.75">
      <c r="A424" s="27"/>
      <c r="B424" s="31"/>
      <c r="C424" s="37"/>
      <c r="G424"/>
      <c r="H424" s="31"/>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row>
    <row r="425" spans="1:44" s="4" customFormat="1" ht="12.75">
      <c r="A425" s="27"/>
      <c r="B425" s="31"/>
      <c r="C425" s="37"/>
      <c r="G425"/>
      <c r="H425" s="31"/>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row>
    <row r="426" spans="1:44" s="4" customFormat="1" ht="12.75">
      <c r="A426" s="27"/>
      <c r="B426" s="31"/>
      <c r="C426" s="37"/>
      <c r="G426"/>
      <c r="H426" s="31"/>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row>
    <row r="427" spans="1:44" s="4" customFormat="1" ht="12.75">
      <c r="A427" s="27"/>
      <c r="B427" s="31"/>
      <c r="C427" s="37"/>
      <c r="G427"/>
      <c r="H427" s="31"/>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row>
    <row r="428" spans="1:44" s="4" customFormat="1" ht="12.75">
      <c r="A428" s="27"/>
      <c r="B428" s="31"/>
      <c r="C428" s="37"/>
      <c r="G428"/>
      <c r="H428" s="31"/>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row>
    <row r="429" spans="1:44" s="4" customFormat="1" ht="12.75">
      <c r="A429" s="27"/>
      <c r="B429" s="31"/>
      <c r="C429" s="37"/>
      <c r="G429"/>
      <c r="H429" s="31"/>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row>
    <row r="430" spans="1:44" s="4" customFormat="1" ht="12.75">
      <c r="A430" s="27"/>
      <c r="B430" s="31"/>
      <c r="C430" s="37"/>
      <c r="G430"/>
      <c r="H430" s="31"/>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row>
    <row r="431" spans="1:44" s="4" customFormat="1" ht="12.75">
      <c r="A431" s="27"/>
      <c r="B431" s="31"/>
      <c r="C431" s="37"/>
      <c r="G431"/>
      <c r="H431" s="31"/>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row>
    <row r="432" spans="1:44" s="4" customFormat="1" ht="12.75">
      <c r="A432" s="27"/>
      <c r="B432" s="31"/>
      <c r="C432" s="37"/>
      <c r="G432"/>
      <c r="H432" s="31"/>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row>
    <row r="433" spans="1:44" s="4" customFormat="1" ht="12.75">
      <c r="A433" s="27"/>
      <c r="B433" s="31"/>
      <c r="C433" s="37"/>
      <c r="G433"/>
      <c r="H433" s="31"/>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row>
    <row r="434" spans="1:44" s="4" customFormat="1" ht="12.75">
      <c r="A434" s="27"/>
      <c r="B434" s="31"/>
      <c r="C434" s="37"/>
      <c r="G434"/>
      <c r="H434" s="31"/>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row>
    <row r="435" spans="1:44" s="4" customFormat="1" ht="12.75">
      <c r="A435" s="27"/>
      <c r="B435" s="31"/>
      <c r="C435" s="37"/>
      <c r="G435"/>
      <c r="H435" s="31"/>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row>
    <row r="436" spans="1:44" s="4" customFormat="1" ht="12.75">
      <c r="A436" s="27"/>
      <c r="B436" s="31"/>
      <c r="C436" s="37"/>
      <c r="G436"/>
      <c r="H436" s="31"/>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row>
    <row r="437" spans="1:44" s="4" customFormat="1" ht="12.75">
      <c r="A437" s="27"/>
      <c r="B437" s="31"/>
      <c r="C437" s="37"/>
      <c r="G437"/>
      <c r="H437" s="31"/>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row>
    <row r="438" spans="1:44" s="4" customFormat="1" ht="12.75">
      <c r="A438" s="27"/>
      <c r="B438" s="31"/>
      <c r="C438" s="37"/>
      <c r="G438"/>
      <c r="H438" s="31"/>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row>
    <row r="439" spans="1:44" s="4" customFormat="1" ht="12.75">
      <c r="A439" s="27"/>
      <c r="B439" s="31"/>
      <c r="C439" s="37"/>
      <c r="G439"/>
      <c r="H439" s="31"/>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row>
    <row r="440" spans="1:44" s="4" customFormat="1" ht="12.75">
      <c r="A440" s="27"/>
      <c r="B440" s="31"/>
      <c r="C440" s="37"/>
      <c r="G440"/>
      <c r="H440" s="31"/>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row>
    <row r="441" spans="1:44" s="4" customFormat="1" ht="12.75">
      <c r="A441" s="27"/>
      <c r="B441" s="31"/>
      <c r="C441" s="37"/>
      <c r="G441"/>
      <c r="H441" s="31"/>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row>
    <row r="442" spans="1:44" s="4" customFormat="1" ht="12.75">
      <c r="A442" s="27"/>
      <c r="B442" s="31"/>
      <c r="C442" s="37"/>
      <c r="G442"/>
      <c r="H442" s="31"/>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row>
    <row r="443" spans="1:44" s="4" customFormat="1" ht="12.75">
      <c r="A443" s="27"/>
      <c r="B443" s="31"/>
      <c r="C443" s="37"/>
      <c r="G443"/>
      <c r="H443" s="31"/>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row>
    <row r="444" spans="1:44" s="4" customFormat="1" ht="12.75">
      <c r="A444" s="27"/>
      <c r="B444" s="31"/>
      <c r="C444" s="37"/>
      <c r="G444"/>
      <c r="H444" s="31"/>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row>
    <row r="445" spans="1:44" s="4" customFormat="1" ht="12.75">
      <c r="A445" s="27"/>
      <c r="B445" s="31"/>
      <c r="C445" s="37"/>
      <c r="G445"/>
      <c r="H445" s="31"/>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row>
    <row r="446" spans="1:44" s="4" customFormat="1" ht="12.75">
      <c r="A446" s="27"/>
      <c r="B446" s="31"/>
      <c r="C446" s="37"/>
      <c r="G446"/>
      <c r="H446" s="31"/>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row>
    <row r="447" spans="1:44" s="4" customFormat="1" ht="12.75">
      <c r="A447" s="27"/>
      <c r="B447" s="31"/>
      <c r="C447" s="37"/>
      <c r="G447"/>
      <c r="H447" s="31"/>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row>
    <row r="448" spans="1:44" s="4" customFormat="1" ht="12.75">
      <c r="A448" s="27"/>
      <c r="B448" s="31"/>
      <c r="C448" s="37"/>
      <c r="G448"/>
      <c r="H448" s="31"/>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row>
    <row r="449" spans="1:44" s="4" customFormat="1" ht="12.75">
      <c r="A449" s="27"/>
      <c r="B449" s="31"/>
      <c r="C449" s="37"/>
      <c r="G449"/>
      <c r="H449" s="31"/>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row>
    <row r="450" spans="1:44" s="4" customFormat="1" ht="12.75">
      <c r="A450" s="27"/>
      <c r="B450" s="31"/>
      <c r="C450" s="37"/>
      <c r="G450"/>
      <c r="H450" s="31"/>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row>
    <row r="451" spans="1:44" s="4" customFormat="1" ht="12.75">
      <c r="A451" s="27"/>
      <c r="B451" s="31"/>
      <c r="C451" s="37"/>
      <c r="G451"/>
      <c r="H451" s="31"/>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row>
    <row r="452" spans="1:44" s="4" customFormat="1" ht="12.75">
      <c r="A452" s="27"/>
      <c r="B452" s="31"/>
      <c r="C452" s="37"/>
      <c r="G452"/>
      <c r="H452" s="31"/>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row>
    <row r="453" spans="1:44" s="4" customFormat="1" ht="12.75">
      <c r="A453" s="27"/>
      <c r="B453" s="31"/>
      <c r="C453" s="37"/>
      <c r="G453"/>
      <c r="H453" s="31"/>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row>
    <row r="454" spans="1:44" s="4" customFormat="1" ht="12.75">
      <c r="A454" s="27"/>
      <c r="B454" s="31"/>
      <c r="C454" s="37"/>
      <c r="G454"/>
      <c r="H454" s="31"/>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row>
    <row r="455" spans="1:44" s="4" customFormat="1" ht="12.75">
      <c r="A455" s="27"/>
      <c r="B455" s="31"/>
      <c r="C455" s="37"/>
      <c r="G455"/>
      <c r="H455" s="31"/>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row>
    <row r="456" spans="1:44" s="4" customFormat="1" ht="12.75">
      <c r="A456" s="27"/>
      <c r="B456" s="31"/>
      <c r="C456" s="37"/>
      <c r="G456"/>
      <c r="H456" s="31"/>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row>
    <row r="457" spans="1:44" s="4" customFormat="1" ht="12.75">
      <c r="A457" s="27"/>
      <c r="B457" s="31"/>
      <c r="C457" s="37"/>
      <c r="G457"/>
      <c r="H457" s="31"/>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row>
    <row r="458" spans="1:44" s="4" customFormat="1" ht="12.75">
      <c r="A458" s="27"/>
      <c r="B458" s="31"/>
      <c r="C458" s="37"/>
      <c r="G458"/>
      <c r="H458" s="31"/>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row>
    <row r="459" spans="1:44" s="4" customFormat="1" ht="12.75">
      <c r="A459" s="27"/>
      <c r="B459" s="31"/>
      <c r="C459" s="37"/>
      <c r="G459"/>
      <c r="H459" s="31"/>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row>
    <row r="460" spans="1:44" s="4" customFormat="1" ht="12.75">
      <c r="A460" s="27"/>
      <c r="B460" s="31"/>
      <c r="C460" s="37"/>
      <c r="G460"/>
      <c r="H460" s="31"/>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row>
    <row r="461" spans="1:44" s="4" customFormat="1" ht="12.75">
      <c r="A461" s="27"/>
      <c r="B461" s="31"/>
      <c r="C461" s="37"/>
      <c r="G461"/>
      <c r="H461" s="31"/>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row>
    <row r="462" spans="1:44" s="4" customFormat="1" ht="12.75">
      <c r="A462" s="27"/>
      <c r="B462" s="31"/>
      <c r="C462" s="37"/>
      <c r="G462"/>
      <c r="H462" s="31"/>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row>
    <row r="463" spans="1:44" s="4" customFormat="1" ht="12.75">
      <c r="A463" s="27"/>
      <c r="B463" s="31"/>
      <c r="C463" s="37"/>
      <c r="G463"/>
      <c r="H463" s="31"/>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row>
    <row r="464" spans="1:44" s="4" customFormat="1" ht="12.75">
      <c r="A464" s="27"/>
      <c r="B464" s="31"/>
      <c r="C464" s="37"/>
      <c r="G464"/>
      <c r="H464" s="31"/>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row>
    <row r="465" spans="1:44" s="4" customFormat="1" ht="12.75">
      <c r="A465" s="27"/>
      <c r="B465" s="31"/>
      <c r="C465" s="37"/>
      <c r="G465"/>
      <c r="H465" s="31"/>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row>
    <row r="466" spans="1:44" s="4" customFormat="1" ht="12.75">
      <c r="A466" s="27"/>
      <c r="B466" s="31"/>
      <c r="C466" s="37"/>
      <c r="G466"/>
      <c r="H466" s="31"/>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row>
    <row r="467" spans="1:44" s="4" customFormat="1" ht="12.75">
      <c r="A467" s="27"/>
      <c r="B467" s="31"/>
      <c r="C467" s="37"/>
      <c r="G467"/>
      <c r="H467" s="31"/>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row>
    <row r="468" spans="1:44" s="4" customFormat="1" ht="12.75">
      <c r="A468" s="27"/>
      <c r="B468" s="31"/>
      <c r="C468" s="37"/>
      <c r="G468"/>
      <c r="H468" s="31"/>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row>
    <row r="469" spans="1:44" s="4" customFormat="1" ht="12.75">
      <c r="A469" s="27"/>
      <c r="B469" s="31"/>
      <c r="C469" s="37"/>
      <c r="G469"/>
      <c r="H469" s="31"/>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row>
    <row r="470" spans="1:44" s="4" customFormat="1" ht="12.75">
      <c r="A470" s="27"/>
      <c r="B470" s="31"/>
      <c r="C470" s="37"/>
      <c r="G470"/>
      <c r="H470" s="31"/>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row>
    <row r="471" spans="1:44" s="4" customFormat="1" ht="12.75">
      <c r="A471" s="27"/>
      <c r="B471" s="31"/>
      <c r="C471" s="37"/>
      <c r="G471"/>
      <c r="H471" s="31"/>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row>
    <row r="472" spans="1:44" s="4" customFormat="1" ht="12.75">
      <c r="A472" s="27"/>
      <c r="B472" s="31"/>
      <c r="C472" s="37"/>
      <c r="G472"/>
      <c r="H472" s="31"/>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row>
    <row r="473" spans="1:44" s="4" customFormat="1" ht="12.75">
      <c r="A473" s="27"/>
      <c r="B473" s="31"/>
      <c r="C473" s="37"/>
      <c r="G473"/>
      <c r="H473" s="31"/>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row>
    <row r="474" spans="1:44" s="4" customFormat="1" ht="12.75">
      <c r="A474" s="27"/>
      <c r="B474" s="31"/>
      <c r="C474" s="37"/>
      <c r="G474"/>
      <c r="H474" s="31"/>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row>
    <row r="475" spans="1:44" s="4" customFormat="1" ht="12.75">
      <c r="A475" s="27"/>
      <c r="B475" s="31"/>
      <c r="C475" s="37"/>
      <c r="G475"/>
      <c r="H475" s="31"/>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row>
    <row r="476" spans="1:44" s="4" customFormat="1" ht="12.75">
      <c r="A476" s="27"/>
      <c r="B476" s="31"/>
      <c r="C476" s="37"/>
      <c r="G476"/>
      <c r="H476" s="31"/>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row>
    <row r="477" spans="1:44" s="4" customFormat="1" ht="12.75">
      <c r="A477" s="27"/>
      <c r="B477" s="31"/>
      <c r="C477" s="37"/>
      <c r="G477"/>
      <c r="H477" s="31"/>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row>
    <row r="478" spans="1:44" s="4" customFormat="1" ht="12.75">
      <c r="A478" s="27"/>
      <c r="B478" s="31"/>
      <c r="C478" s="37"/>
      <c r="G478"/>
      <c r="H478" s="31"/>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row>
    <row r="479" spans="1:44" s="4" customFormat="1" ht="12.75">
      <c r="A479" s="27"/>
      <c r="B479" s="31"/>
      <c r="C479" s="37"/>
      <c r="G479"/>
      <c r="H479" s="31"/>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row>
    <row r="480" spans="1:44" s="4" customFormat="1" ht="12.75">
      <c r="A480" s="27"/>
      <c r="B480" s="31"/>
      <c r="C480" s="37"/>
      <c r="G480"/>
      <c r="H480" s="31"/>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row>
    <row r="481" spans="1:44" s="4" customFormat="1" ht="12.75">
      <c r="A481" s="27"/>
      <c r="B481" s="31"/>
      <c r="C481" s="37"/>
      <c r="G481"/>
      <c r="H481" s="31"/>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row>
    <row r="482" spans="1:44" s="4" customFormat="1" ht="12.75">
      <c r="A482" s="27"/>
      <c r="B482" s="31"/>
      <c r="C482" s="37"/>
      <c r="G482"/>
      <c r="H482" s="31"/>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row>
    <row r="483" spans="1:44" s="4" customFormat="1" ht="12.75">
      <c r="A483" s="27"/>
      <c r="B483" s="31"/>
      <c r="C483" s="37"/>
      <c r="G483"/>
      <c r="H483" s="31"/>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row>
    <row r="484" spans="1:44" s="4" customFormat="1" ht="12.75">
      <c r="A484" s="27"/>
      <c r="B484" s="31"/>
      <c r="C484" s="37"/>
      <c r="G484"/>
      <c r="H484" s="31"/>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row>
    <row r="485" spans="1:44" s="4" customFormat="1" ht="12.75">
      <c r="A485" s="27"/>
      <c r="B485" s="31"/>
      <c r="C485" s="37"/>
      <c r="G485"/>
      <c r="H485" s="31"/>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row>
    <row r="486" spans="1:44" s="4" customFormat="1" ht="12.75">
      <c r="A486" s="27"/>
      <c r="B486" s="31"/>
      <c r="C486" s="37"/>
      <c r="G486"/>
      <c r="H486" s="31"/>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row>
    <row r="487" spans="1:44" s="4" customFormat="1" ht="12.75">
      <c r="A487" s="27"/>
      <c r="B487" s="31"/>
      <c r="C487" s="37"/>
      <c r="G487"/>
      <c r="H487" s="31"/>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row>
    <row r="488" spans="1:44" s="4" customFormat="1" ht="12.75">
      <c r="A488" s="27"/>
      <c r="B488" s="31"/>
      <c r="C488" s="37"/>
      <c r="G488"/>
      <c r="H488" s="31"/>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row>
    <row r="489" spans="1:44" s="4" customFormat="1" ht="12.75">
      <c r="A489" s="27"/>
      <c r="B489" s="31"/>
      <c r="C489" s="37"/>
      <c r="G489"/>
      <c r="H489" s="31"/>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row>
    <row r="490" spans="1:44" s="4" customFormat="1" ht="12.75">
      <c r="A490" s="27"/>
      <c r="B490" s="31"/>
      <c r="C490" s="37"/>
      <c r="G490"/>
      <c r="H490" s="31"/>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row>
    <row r="491" spans="1:44" s="4" customFormat="1" ht="12.75">
      <c r="A491" s="27"/>
      <c r="B491" s="31"/>
      <c r="C491" s="37"/>
      <c r="G491"/>
      <c r="H491" s="31"/>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row>
    <row r="492" spans="1:44" s="4" customFormat="1" ht="12.75">
      <c r="A492" s="27"/>
      <c r="B492" s="31"/>
      <c r="C492" s="37"/>
      <c r="G492"/>
      <c r="H492" s="31"/>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row>
    <row r="493" spans="1:44" s="4" customFormat="1" ht="12.75">
      <c r="A493" s="27"/>
      <c r="B493" s="31"/>
      <c r="C493" s="37"/>
      <c r="G493"/>
      <c r="H493" s="31"/>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row>
    <row r="494" spans="1:44" s="4" customFormat="1" ht="12.75">
      <c r="A494" s="27"/>
      <c r="B494" s="31"/>
      <c r="C494" s="37"/>
      <c r="G494"/>
      <c r="H494" s="31"/>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row>
    <row r="495" spans="1:44" s="4" customFormat="1" ht="12.75">
      <c r="A495" s="27"/>
      <c r="B495" s="31"/>
      <c r="C495" s="37"/>
      <c r="G495"/>
      <c r="H495" s="31"/>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row>
    <row r="496" spans="1:44" s="4" customFormat="1" ht="12.75">
      <c r="A496" s="27"/>
      <c r="B496" s="31"/>
      <c r="C496" s="37"/>
      <c r="G496"/>
      <c r="H496" s="31"/>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row>
    <row r="497" spans="1:44" s="4" customFormat="1" ht="12.75">
      <c r="A497" s="27"/>
      <c r="B497" s="31"/>
      <c r="C497" s="37"/>
      <c r="G497"/>
      <c r="H497" s="31"/>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row>
    <row r="498" spans="1:44" s="4" customFormat="1" ht="12.75">
      <c r="A498" s="27"/>
      <c r="B498" s="31"/>
      <c r="C498" s="37"/>
      <c r="G498"/>
      <c r="H498" s="31"/>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row>
    <row r="499" spans="1:44" s="4" customFormat="1" ht="12.75">
      <c r="A499" s="27"/>
      <c r="B499" s="31"/>
      <c r="C499" s="37"/>
      <c r="G499"/>
      <c r="H499" s="31"/>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row>
    <row r="500" spans="1:44" s="4" customFormat="1" ht="12.75">
      <c r="A500" s="27"/>
      <c r="B500" s="31"/>
      <c r="C500" s="37"/>
      <c r="G500"/>
      <c r="H500" s="31"/>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row>
    <row r="501" spans="1:44" s="4" customFormat="1" ht="12.75">
      <c r="A501" s="27"/>
      <c r="B501" s="31"/>
      <c r="C501" s="37"/>
      <c r="G501"/>
      <c r="H501" s="31"/>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row>
    <row r="502" spans="1:44" s="4" customFormat="1" ht="12.75">
      <c r="A502" s="27"/>
      <c r="B502" s="31"/>
      <c r="C502" s="37"/>
      <c r="G502"/>
      <c r="H502" s="31"/>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row>
    <row r="503" spans="1:44" s="4" customFormat="1" ht="12.75">
      <c r="A503" s="27"/>
      <c r="B503" s="31"/>
      <c r="C503" s="37"/>
      <c r="G503"/>
      <c r="H503" s="31"/>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row>
    <row r="504" spans="1:44" s="4" customFormat="1" ht="12.75">
      <c r="A504" s="27"/>
      <c r="B504" s="31"/>
      <c r="C504" s="37"/>
      <c r="G504"/>
      <c r="H504" s="31"/>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row>
    <row r="505" spans="1:44" s="4" customFormat="1" ht="12.75">
      <c r="A505" s="27"/>
      <c r="B505" s="31"/>
      <c r="C505" s="37"/>
      <c r="G505"/>
      <c r="H505" s="31"/>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row>
    <row r="506" spans="1:44" s="4" customFormat="1" ht="12.75">
      <c r="A506" s="27"/>
      <c r="B506" s="31"/>
      <c r="C506" s="37"/>
      <c r="G506"/>
      <c r="H506" s="31"/>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row>
    <row r="507" spans="1:44" s="4" customFormat="1" ht="12.75">
      <c r="A507" s="27"/>
      <c r="B507" s="31"/>
      <c r="C507" s="37"/>
      <c r="G507"/>
      <c r="H507" s="31"/>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row>
    <row r="508" spans="1:44" s="4" customFormat="1" ht="12.75">
      <c r="A508" s="27"/>
      <c r="B508" s="31"/>
      <c r="C508" s="37"/>
      <c r="G508"/>
      <c r="H508" s="31"/>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row>
    <row r="509" spans="1:44" s="4" customFormat="1" ht="12.75">
      <c r="A509" s="27"/>
      <c r="B509" s="31"/>
      <c r="C509" s="37"/>
      <c r="G509"/>
      <c r="H509" s="31"/>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row>
    <row r="510" spans="1:44" s="4" customFormat="1" ht="12.75">
      <c r="A510" s="27"/>
      <c r="B510" s="31"/>
      <c r="C510" s="37"/>
      <c r="G510"/>
      <c r="H510" s="31"/>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row>
    <row r="511" spans="1:44" s="4" customFormat="1" ht="12.75">
      <c r="A511" s="27"/>
      <c r="B511" s="31"/>
      <c r="C511" s="37"/>
      <c r="G511"/>
      <c r="H511" s="31"/>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row>
    <row r="512" spans="1:44" s="4" customFormat="1" ht="12.75">
      <c r="A512" s="27"/>
      <c r="B512" s="31"/>
      <c r="C512" s="37"/>
      <c r="G512"/>
      <c r="H512" s="31"/>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row>
    <row r="513" spans="1:44" s="4" customFormat="1" ht="12.75">
      <c r="A513" s="27"/>
      <c r="B513" s="31"/>
      <c r="C513" s="37"/>
      <c r="G513"/>
      <c r="H513" s="31"/>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row>
    <row r="514" spans="1:44" s="4" customFormat="1" ht="12.75">
      <c r="A514" s="27"/>
      <c r="B514" s="31"/>
      <c r="C514" s="37"/>
      <c r="G514"/>
      <c r="H514" s="31"/>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row>
    <row r="515" spans="1:44" s="4" customFormat="1" ht="12.75">
      <c r="A515" s="27"/>
      <c r="B515" s="31"/>
      <c r="C515" s="37"/>
      <c r="G515"/>
      <c r="H515" s="31"/>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row>
    <row r="516" spans="1:44" s="4" customFormat="1" ht="12.75">
      <c r="A516" s="27"/>
      <c r="B516" s="31"/>
      <c r="C516" s="37"/>
      <c r="G516"/>
      <c r="H516" s="31"/>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row>
    <row r="517" spans="1:44" s="4" customFormat="1" ht="12.75">
      <c r="A517" s="27"/>
      <c r="B517" s="31"/>
      <c r="C517" s="37"/>
      <c r="G517"/>
      <c r="H517" s="31"/>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row>
    <row r="518" spans="1:44" s="4" customFormat="1" ht="12.75">
      <c r="A518" s="27"/>
      <c r="B518" s="31"/>
      <c r="C518" s="37"/>
      <c r="G518"/>
      <c r="H518" s="31"/>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row>
    <row r="519" spans="1:44" s="4" customFormat="1" ht="12.75">
      <c r="A519" s="27"/>
      <c r="B519" s="31"/>
      <c r="C519" s="37"/>
      <c r="G519"/>
      <c r="H519" s="31"/>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row>
    <row r="520" spans="1:44" s="4" customFormat="1" ht="12.75">
      <c r="A520" s="27"/>
      <c r="B520" s="31"/>
      <c r="C520" s="37"/>
      <c r="G520"/>
      <c r="H520" s="31"/>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row>
    <row r="521" spans="1:44" s="4" customFormat="1" ht="12.75">
      <c r="A521" s="27"/>
      <c r="B521" s="31"/>
      <c r="C521" s="37"/>
      <c r="G521"/>
      <c r="H521" s="31"/>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row>
    <row r="522" spans="1:44" s="4" customFormat="1" ht="12.75">
      <c r="A522" s="27"/>
      <c r="B522" s="31"/>
      <c r="C522" s="37"/>
      <c r="G522"/>
      <c r="H522" s="31"/>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row>
    <row r="523" spans="1:44" s="4" customFormat="1" ht="12.75">
      <c r="A523" s="27"/>
      <c r="B523" s="31"/>
      <c r="C523" s="37"/>
      <c r="G523"/>
      <c r="H523" s="31"/>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row>
    <row r="524" spans="1:44" s="4" customFormat="1" ht="12.75">
      <c r="A524" s="27"/>
      <c r="B524" s="31"/>
      <c r="C524" s="37"/>
      <c r="G524"/>
      <c r="H524" s="31"/>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row>
    <row r="525" spans="1:44" s="4" customFormat="1" ht="12.75">
      <c r="A525" s="27"/>
      <c r="B525" s="31"/>
      <c r="C525" s="37"/>
      <c r="G525"/>
      <c r="H525" s="31"/>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row>
    <row r="526" spans="1:44" s="4" customFormat="1" ht="12.75">
      <c r="A526" s="27"/>
      <c r="B526" s="31"/>
      <c r="C526" s="37"/>
      <c r="G526"/>
      <c r="H526" s="31"/>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row>
    <row r="527" spans="1:44" s="4" customFormat="1" ht="12.75">
      <c r="A527" s="27"/>
      <c r="B527" s="31"/>
      <c r="C527" s="37"/>
      <c r="G527"/>
      <c r="H527" s="31"/>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row>
    <row r="528" spans="1:44" s="4" customFormat="1" ht="12.75">
      <c r="A528" s="27"/>
      <c r="B528" s="31"/>
      <c r="C528" s="37"/>
      <c r="G528"/>
      <c r="H528" s="31"/>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row>
    <row r="529" spans="1:44" s="4" customFormat="1" ht="12.75">
      <c r="A529" s="27"/>
      <c r="B529" s="31"/>
      <c r="C529" s="37"/>
      <c r="G529"/>
      <c r="H529" s="31"/>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row>
    <row r="530" spans="1:44" s="4" customFormat="1" ht="12.75">
      <c r="A530" s="27"/>
      <c r="B530" s="31"/>
      <c r="C530" s="37"/>
      <c r="G530"/>
      <c r="H530" s="31"/>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row>
    <row r="531" spans="1:44" s="4" customFormat="1" ht="12.75">
      <c r="A531" s="27"/>
      <c r="B531" s="31"/>
      <c r="C531" s="37"/>
      <c r="G531"/>
      <c r="H531" s="31"/>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row>
    <row r="532" spans="1:44" s="4" customFormat="1" ht="12.75">
      <c r="A532" s="27"/>
      <c r="B532" s="31"/>
      <c r="C532" s="37"/>
      <c r="G532"/>
      <c r="H532" s="31"/>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row>
    <row r="533" spans="1:44" s="4" customFormat="1" ht="12.75">
      <c r="A533" s="27"/>
      <c r="B533" s="31"/>
      <c r="C533" s="37"/>
      <c r="G533"/>
      <c r="H533" s="31"/>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row>
    <row r="534" spans="1:44" s="4" customFormat="1" ht="12.75">
      <c r="A534" s="27"/>
      <c r="B534" s="31"/>
      <c r="C534" s="37"/>
      <c r="G534"/>
      <c r="H534" s="31"/>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row>
    <row r="535" spans="1:44" s="4" customFormat="1" ht="12.75">
      <c r="A535" s="27"/>
      <c r="B535" s="31"/>
      <c r="C535" s="37"/>
      <c r="G535"/>
      <c r="H535" s="31"/>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row>
    <row r="536" spans="1:44" s="4" customFormat="1" ht="12.75">
      <c r="A536" s="27"/>
      <c r="B536" s="31"/>
      <c r="C536" s="37"/>
      <c r="G536"/>
      <c r="H536" s="31"/>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row>
    <row r="537" spans="1:44" s="4" customFormat="1" ht="12.75">
      <c r="A537" s="27"/>
      <c r="B537" s="31"/>
      <c r="C537" s="37"/>
      <c r="G537"/>
      <c r="H537" s="31"/>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row>
    <row r="538" spans="1:44" s="4" customFormat="1" ht="12.75">
      <c r="A538" s="27"/>
      <c r="B538" s="31"/>
      <c r="C538" s="37"/>
      <c r="G538"/>
      <c r="H538" s="31"/>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row>
    <row r="539" spans="1:44" s="4" customFormat="1" ht="12.75">
      <c r="A539" s="27"/>
      <c r="B539" s="31"/>
      <c r="C539" s="37"/>
      <c r="G539"/>
      <c r="H539" s="31"/>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row>
    <row r="540" spans="1:44" s="4" customFormat="1" ht="12.75">
      <c r="A540" s="27"/>
      <c r="B540" s="31"/>
      <c r="C540" s="37"/>
      <c r="G540"/>
      <c r="H540" s="31"/>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row>
    <row r="541" spans="1:44" s="4" customFormat="1" ht="12.75">
      <c r="A541" s="27"/>
      <c r="B541" s="31"/>
      <c r="C541" s="37"/>
      <c r="G541"/>
      <c r="H541" s="31"/>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row>
    <row r="542" spans="1:44" s="4" customFormat="1" ht="12.75">
      <c r="A542" s="27"/>
      <c r="B542" s="31"/>
      <c r="C542" s="37"/>
      <c r="G542"/>
      <c r="H542" s="31"/>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row>
    <row r="543" spans="1:44" s="4" customFormat="1" ht="12.75">
      <c r="A543" s="27"/>
      <c r="B543" s="31"/>
      <c r="C543" s="37"/>
      <c r="G543"/>
      <c r="H543" s="31"/>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row>
    <row r="544" spans="1:44" s="4" customFormat="1" ht="12.75">
      <c r="A544" s="27"/>
      <c r="B544" s="31"/>
      <c r="C544" s="37"/>
      <c r="G544"/>
      <c r="H544" s="31"/>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row>
    <row r="545" spans="1:44" s="4" customFormat="1" ht="12.75">
      <c r="A545" s="27"/>
      <c r="B545" s="31"/>
      <c r="C545" s="37"/>
      <c r="G545"/>
      <c r="H545" s="31"/>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row>
    <row r="546" spans="1:44" s="4" customFormat="1" ht="12.75">
      <c r="A546" s="27"/>
      <c r="B546" s="31"/>
      <c r="C546" s="37"/>
      <c r="G546"/>
      <c r="H546" s="31"/>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row>
    <row r="547" spans="1:44" s="4" customFormat="1" ht="12.75">
      <c r="A547" s="27"/>
      <c r="B547" s="31"/>
      <c r="C547" s="37"/>
      <c r="G547"/>
      <c r="H547" s="31"/>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row>
    <row r="548" spans="1:44" s="4" customFormat="1" ht="12.75">
      <c r="A548" s="27"/>
      <c r="B548" s="31"/>
      <c r="C548" s="37"/>
      <c r="G548"/>
      <c r="H548" s="31"/>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row>
    <row r="549" spans="1:44" s="4" customFormat="1" ht="12.75">
      <c r="A549" s="27"/>
      <c r="B549" s="31"/>
      <c r="C549" s="37"/>
      <c r="G549"/>
      <c r="H549" s="31"/>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row>
    <row r="550" spans="1:44" s="4" customFormat="1" ht="12.75">
      <c r="A550" s="27"/>
      <c r="B550" s="31"/>
      <c r="C550" s="37"/>
      <c r="G550"/>
      <c r="H550" s="31"/>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row>
    <row r="551" spans="1:44" s="4" customFormat="1" ht="12.75">
      <c r="A551" s="27"/>
      <c r="B551" s="31"/>
      <c r="C551" s="37"/>
      <c r="G551"/>
      <c r="H551" s="31"/>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row>
    <row r="552" spans="1:44" s="4" customFormat="1" ht="12.75">
      <c r="A552" s="27"/>
      <c r="B552" s="31"/>
      <c r="C552" s="37"/>
      <c r="G552"/>
      <c r="H552" s="31"/>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row>
    <row r="553" spans="1:44" s="4" customFormat="1" ht="12.75">
      <c r="A553" s="27"/>
      <c r="B553" s="31"/>
      <c r="C553" s="37"/>
      <c r="G553"/>
      <c r="H553" s="31"/>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row>
    <row r="554" spans="1:44" s="4" customFormat="1" ht="12.75">
      <c r="A554" s="27"/>
      <c r="B554" s="31"/>
      <c r="C554" s="37"/>
      <c r="G554"/>
      <c r="H554" s="31"/>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row>
    <row r="555" spans="1:44" s="4" customFormat="1" ht="12.75">
      <c r="A555" s="27"/>
      <c r="B555" s="31"/>
      <c r="C555" s="37"/>
      <c r="G555"/>
      <c r="H555" s="31"/>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row>
    <row r="556" spans="1:44" s="4" customFormat="1" ht="12.75">
      <c r="A556" s="27"/>
      <c r="B556" s="31"/>
      <c r="C556" s="37"/>
      <c r="G556"/>
      <c r="H556" s="31"/>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row>
    <row r="557" spans="1:44" s="4" customFormat="1" ht="12.75">
      <c r="A557" s="27"/>
      <c r="B557" s="31"/>
      <c r="C557" s="37"/>
      <c r="G557"/>
      <c r="H557" s="31"/>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row>
    <row r="558" spans="1:44" s="4" customFormat="1" ht="12.75">
      <c r="A558" s="27"/>
      <c r="B558" s="31"/>
      <c r="C558" s="37"/>
      <c r="G558"/>
      <c r="H558" s="31"/>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row>
    <row r="559" spans="1:44" s="4" customFormat="1" ht="12.75">
      <c r="A559" s="27"/>
      <c r="B559" s="31"/>
      <c r="C559" s="37"/>
      <c r="G559"/>
      <c r="H559" s="31"/>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row>
    <row r="560" spans="1:44" s="4" customFormat="1" ht="12.75">
      <c r="A560" s="27"/>
      <c r="B560" s="31"/>
      <c r="C560" s="37"/>
      <c r="G560"/>
      <c r="H560" s="31"/>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row>
    <row r="561" spans="1:44" s="4" customFormat="1" ht="12.75">
      <c r="A561" s="27"/>
      <c r="B561" s="31"/>
      <c r="C561" s="37"/>
      <c r="G561"/>
      <c r="H561" s="31"/>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row>
    <row r="562" spans="1:44" s="4" customFormat="1" ht="12.75">
      <c r="A562" s="27"/>
      <c r="B562" s="31"/>
      <c r="C562" s="37"/>
      <c r="G562"/>
      <c r="H562" s="31"/>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row>
    <row r="563" spans="1:44" s="4" customFormat="1" ht="12.75">
      <c r="A563" s="27"/>
      <c r="B563" s="31"/>
      <c r="C563" s="37"/>
      <c r="G563"/>
      <c r="H563" s="31"/>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row>
    <row r="564" spans="1:44" s="4" customFormat="1" ht="12.75">
      <c r="A564" s="27"/>
      <c r="B564" s="31"/>
      <c r="C564" s="37"/>
      <c r="G564"/>
      <c r="H564" s="31"/>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row>
    <row r="565" spans="1:44" s="4" customFormat="1" ht="12.75">
      <c r="A565" s="27"/>
      <c r="B565" s="31"/>
      <c r="C565" s="37"/>
      <c r="G565"/>
      <c r="H565" s="31"/>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row>
    <row r="566" spans="1:44" s="4" customFormat="1" ht="12.75">
      <c r="A566" s="27"/>
      <c r="B566" s="31"/>
      <c r="C566" s="37"/>
      <c r="G566"/>
      <c r="H566" s="31"/>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row>
    <row r="567" spans="1:44" s="4" customFormat="1" ht="12.75">
      <c r="A567" s="27"/>
      <c r="B567" s="31"/>
      <c r="C567" s="37"/>
      <c r="G567"/>
      <c r="H567" s="31"/>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row>
    <row r="568" spans="1:44" s="4" customFormat="1" ht="12.75">
      <c r="A568" s="27"/>
      <c r="B568" s="31"/>
      <c r="C568" s="37"/>
      <c r="G568"/>
      <c r="H568" s="31"/>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row>
    <row r="569" spans="1:44" s="4" customFormat="1" ht="12.75">
      <c r="A569" s="27"/>
      <c r="B569" s="31"/>
      <c r="C569" s="37"/>
      <c r="G569"/>
      <c r="H569" s="31"/>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row>
    <row r="570" spans="1:44" s="4" customFormat="1" ht="12.75">
      <c r="A570" s="27"/>
      <c r="B570" s="31"/>
      <c r="C570" s="37"/>
      <c r="G570"/>
      <c r="H570" s="31"/>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row>
    <row r="571" spans="1:44" s="4" customFormat="1" ht="12.75">
      <c r="A571" s="27"/>
      <c r="B571" s="31"/>
      <c r="C571" s="37"/>
      <c r="G571"/>
      <c r="H571" s="31"/>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row>
    <row r="572" spans="1:44" s="4" customFormat="1" ht="12.75">
      <c r="A572" s="27"/>
      <c r="B572" s="31"/>
      <c r="C572" s="37"/>
      <c r="G572"/>
      <c r="H572" s="31"/>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row>
    <row r="573" spans="1:44" s="4" customFormat="1" ht="12.75">
      <c r="A573" s="27"/>
      <c r="B573" s="31"/>
      <c r="C573" s="37"/>
      <c r="G573"/>
      <c r="H573" s="31"/>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row>
    <row r="574" spans="1:44" s="4" customFormat="1" ht="12.75">
      <c r="A574" s="27"/>
      <c r="B574" s="31"/>
      <c r="C574" s="37"/>
      <c r="G574"/>
      <c r="H574" s="31"/>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row>
    <row r="575" spans="1:44" s="4" customFormat="1" ht="12.75">
      <c r="A575" s="27"/>
      <c r="B575" s="31"/>
      <c r="C575" s="37"/>
      <c r="G575"/>
      <c r="H575" s="31"/>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row>
    <row r="576" spans="1:44" s="4" customFormat="1" ht="12.75">
      <c r="A576" s="27"/>
      <c r="B576" s="31"/>
      <c r="C576" s="37"/>
      <c r="G576"/>
      <c r="H576" s="31"/>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row>
    <row r="577" spans="1:44" s="4" customFormat="1" ht="12.75">
      <c r="A577" s="27"/>
      <c r="B577" s="31"/>
      <c r="C577" s="37"/>
      <c r="G577"/>
      <c r="H577" s="31"/>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row>
    <row r="578" spans="1:44" s="4" customFormat="1" ht="12.75">
      <c r="A578" s="27"/>
      <c r="B578" s="31"/>
      <c r="C578" s="37"/>
      <c r="G578"/>
      <c r="H578" s="31"/>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row>
    <row r="579" spans="1:44" s="4" customFormat="1" ht="12.75">
      <c r="A579" s="27"/>
      <c r="B579" s="31"/>
      <c r="C579" s="37"/>
      <c r="G579"/>
      <c r="H579" s="31"/>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row>
    <row r="580" spans="1:44" s="4" customFormat="1" ht="12.75">
      <c r="A580" s="27"/>
      <c r="B580" s="31"/>
      <c r="C580" s="37"/>
      <c r="G580"/>
      <c r="H580" s="31"/>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row>
    <row r="581" spans="1:44" s="4" customFormat="1" ht="12.75">
      <c r="A581" s="27"/>
      <c r="B581" s="31"/>
      <c r="C581" s="37"/>
      <c r="G581"/>
      <c r="H581" s="31"/>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row>
    <row r="582" spans="1:44" s="4" customFormat="1" ht="12.75">
      <c r="A582" s="27"/>
      <c r="B582" s="31"/>
      <c r="C582" s="37"/>
      <c r="G582"/>
      <c r="H582" s="31"/>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row>
    <row r="583" spans="1:44" s="4" customFormat="1" ht="12.75">
      <c r="A583" s="27"/>
      <c r="B583" s="31"/>
      <c r="C583" s="37"/>
      <c r="G583"/>
      <c r="H583" s="31"/>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row>
    <row r="584" spans="1:44" s="4" customFormat="1" ht="12.75">
      <c r="A584" s="27"/>
      <c r="B584" s="31"/>
      <c r="C584" s="37"/>
      <c r="G584"/>
      <c r="H584" s="31"/>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row>
    <row r="585" spans="1:44" s="4" customFormat="1" ht="12.75">
      <c r="A585" s="27"/>
      <c r="B585" s="31"/>
      <c r="C585" s="37"/>
      <c r="G585"/>
      <c r="H585" s="31"/>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row>
    <row r="586" spans="1:44" s="4" customFormat="1" ht="12.75">
      <c r="A586" s="27"/>
      <c r="B586" s="31"/>
      <c r="C586" s="37"/>
      <c r="G586"/>
      <c r="H586" s="31"/>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row>
    <row r="587" spans="1:44" s="4" customFormat="1" ht="12.75">
      <c r="A587" s="27"/>
      <c r="B587" s="31"/>
      <c r="C587" s="37"/>
      <c r="G587"/>
      <c r="H587" s="31"/>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row>
    <row r="588" spans="1:44" s="4" customFormat="1" ht="12.75">
      <c r="A588" s="27"/>
      <c r="B588" s="31"/>
      <c r="C588" s="37"/>
      <c r="G588"/>
      <c r="H588" s="31"/>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row>
    <row r="589" spans="1:44" s="4" customFormat="1" ht="12.75">
      <c r="A589" s="27"/>
      <c r="B589" s="31"/>
      <c r="C589" s="37"/>
      <c r="G589"/>
      <c r="H589" s="31"/>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row>
    <row r="590" spans="1:44" s="4" customFormat="1" ht="12.75">
      <c r="A590" s="27"/>
      <c r="B590" s="31"/>
      <c r="C590" s="37"/>
      <c r="G590"/>
      <c r="H590" s="31"/>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row>
    <row r="591" spans="1:44" s="4" customFormat="1" ht="12.75">
      <c r="A591" s="27"/>
      <c r="B591" s="31"/>
      <c r="C591" s="37"/>
      <c r="G591"/>
      <c r="H591" s="31"/>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row>
    <row r="592" spans="1:44" s="4" customFormat="1" ht="12.75">
      <c r="A592" s="27"/>
      <c r="B592" s="31"/>
      <c r="C592" s="37"/>
      <c r="G592"/>
      <c r="H592" s="31"/>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row>
    <row r="593" spans="1:44" s="4" customFormat="1" ht="12.75">
      <c r="A593" s="27"/>
      <c r="B593" s="31"/>
      <c r="C593" s="37"/>
      <c r="G593"/>
      <c r="H593" s="31"/>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row>
    <row r="594" spans="1:44" s="4" customFormat="1" ht="12.75">
      <c r="A594" s="27"/>
      <c r="B594" s="31"/>
      <c r="C594" s="37"/>
      <c r="G594"/>
      <c r="H594" s="31"/>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row>
    <row r="595" spans="1:44" s="4" customFormat="1" ht="12.75">
      <c r="A595" s="27"/>
      <c r="B595" s="31"/>
      <c r="C595" s="37"/>
      <c r="G595"/>
      <c r="H595" s="31"/>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row>
    <row r="596" spans="1:44" s="4" customFormat="1" ht="12.75">
      <c r="A596" s="27"/>
      <c r="B596" s="31"/>
      <c r="C596" s="37"/>
      <c r="G596"/>
      <c r="H596" s="31"/>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row>
    <row r="597" spans="1:44" s="4" customFormat="1" ht="12.75">
      <c r="A597" s="27"/>
      <c r="B597" s="31"/>
      <c r="C597" s="37"/>
      <c r="G597"/>
      <c r="H597" s="31"/>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row>
    <row r="598" spans="1:44" s="4" customFormat="1" ht="12.75">
      <c r="A598" s="27"/>
      <c r="B598" s="31"/>
      <c r="C598" s="37"/>
      <c r="G598"/>
      <c r="H598" s="31"/>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row>
    <row r="599" spans="1:44" s="4" customFormat="1" ht="12.75">
      <c r="A599" s="27"/>
      <c r="B599" s="31"/>
      <c r="C599" s="37"/>
      <c r="G599"/>
      <c r="H599" s="31"/>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row>
    <row r="600" spans="1:44" s="4" customFormat="1" ht="12.75">
      <c r="A600" s="27"/>
      <c r="B600" s="31"/>
      <c r="C600" s="37"/>
      <c r="G600"/>
      <c r="H600" s="31"/>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row>
    <row r="601" spans="1:44" s="4" customFormat="1" ht="12.75">
      <c r="A601" s="27"/>
      <c r="B601" s="31"/>
      <c r="C601" s="37"/>
      <c r="G601"/>
      <c r="H601" s="31"/>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row>
    <row r="602" spans="1:44" s="4" customFormat="1" ht="12.75">
      <c r="A602" s="27"/>
      <c r="B602" s="31"/>
      <c r="C602" s="37"/>
      <c r="G602"/>
      <c r="H602" s="31"/>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row>
    <row r="603" spans="1:44" s="4" customFormat="1" ht="12.75">
      <c r="A603" s="27"/>
      <c r="B603" s="31"/>
      <c r="C603" s="37"/>
      <c r="G603"/>
      <c r="H603" s="31"/>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row>
    <row r="604" spans="1:44" s="4" customFormat="1" ht="12.75">
      <c r="A604" s="27"/>
      <c r="B604" s="31"/>
      <c r="C604" s="37"/>
      <c r="G604"/>
      <c r="H604" s="31"/>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row>
    <row r="605" spans="1:44" s="4" customFormat="1" ht="12.75">
      <c r="A605" s="27"/>
      <c r="B605" s="31"/>
      <c r="C605" s="37"/>
      <c r="G605"/>
      <c r="H605" s="31"/>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row>
    <row r="606" spans="1:44" s="4" customFormat="1" ht="12.75">
      <c r="A606" s="27"/>
      <c r="B606" s="31"/>
      <c r="C606" s="37"/>
      <c r="G606"/>
      <c r="H606" s="31"/>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row>
    <row r="607" spans="1:44" s="4" customFormat="1" ht="12.75">
      <c r="A607" s="27"/>
      <c r="B607" s="31"/>
      <c r="C607" s="37"/>
      <c r="G607"/>
      <c r="H607" s="31"/>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row>
    <row r="608" spans="1:44" s="4" customFormat="1" ht="12.75">
      <c r="A608" s="27"/>
      <c r="B608" s="31"/>
      <c r="C608" s="37"/>
      <c r="G608"/>
      <c r="H608" s="31"/>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row>
    <row r="609" spans="1:44" s="4" customFormat="1" ht="12.75">
      <c r="A609" s="27"/>
      <c r="B609" s="31"/>
      <c r="C609" s="37"/>
      <c r="G609"/>
      <c r="H609" s="31"/>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row>
    <row r="610" spans="1:44" s="4" customFormat="1" ht="12.75">
      <c r="A610" s="27"/>
      <c r="B610" s="31"/>
      <c r="C610" s="37"/>
      <c r="G610"/>
      <c r="H610" s="31"/>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row>
    <row r="611" spans="1:44" s="4" customFormat="1" ht="12.75">
      <c r="A611" s="27"/>
      <c r="B611" s="31"/>
      <c r="C611" s="37"/>
      <c r="G611"/>
      <c r="H611" s="31"/>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row>
    <row r="612" spans="1:44" s="4" customFormat="1" ht="12.75">
      <c r="A612" s="27"/>
      <c r="B612" s="31"/>
      <c r="C612" s="37"/>
      <c r="G612"/>
      <c r="H612" s="31"/>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row>
    <row r="613" spans="1:44" s="4" customFormat="1" ht="12.75">
      <c r="A613" s="27"/>
      <c r="B613" s="31"/>
      <c r="C613" s="37"/>
      <c r="G613"/>
      <c r="H613" s="31"/>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row>
    <row r="614" spans="1:44" s="4" customFormat="1" ht="12.75">
      <c r="A614" s="27"/>
      <c r="B614" s="31"/>
      <c r="C614" s="37"/>
      <c r="G614"/>
      <c r="H614" s="31"/>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row>
    <row r="615" spans="1:44" s="4" customFormat="1" ht="12.75">
      <c r="A615" s="27"/>
      <c r="B615" s="31"/>
      <c r="C615" s="37"/>
      <c r="G615"/>
      <c r="H615" s="31"/>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row>
    <row r="616" spans="1:44" s="4" customFormat="1" ht="12.75">
      <c r="A616" s="27"/>
      <c r="B616" s="31"/>
      <c r="C616" s="37"/>
      <c r="G616"/>
      <c r="H616" s="31"/>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row>
    <row r="617" spans="1:44" s="4" customFormat="1" ht="12.75">
      <c r="A617" s="27"/>
      <c r="B617" s="31"/>
      <c r="C617" s="37"/>
      <c r="G617"/>
      <c r="H617" s="31"/>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row>
    <row r="618" spans="1:44" s="4" customFormat="1" ht="12.75">
      <c r="A618" s="27"/>
      <c r="B618" s="31"/>
      <c r="C618" s="37"/>
      <c r="G618"/>
      <c r="H618" s="31"/>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row>
    <row r="619" spans="1:44" s="4" customFormat="1" ht="12.75">
      <c r="A619" s="27"/>
      <c r="B619" s="31"/>
      <c r="C619" s="37"/>
      <c r="G619"/>
      <c r="H619" s="31"/>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row>
    <row r="620" spans="1:44" s="4" customFormat="1" ht="12.75">
      <c r="A620" s="27"/>
      <c r="B620" s="31"/>
      <c r="C620" s="37"/>
      <c r="G620"/>
      <c r="H620" s="31"/>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row>
    <row r="621" spans="1:44" s="4" customFormat="1" ht="12.75">
      <c r="A621" s="27"/>
      <c r="B621" s="31"/>
      <c r="C621" s="37"/>
      <c r="G621"/>
      <c r="H621" s="31"/>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row>
    <row r="622" spans="1:44" s="4" customFormat="1" ht="12.75">
      <c r="A622" s="27"/>
      <c r="B622" s="31"/>
      <c r="C622" s="37"/>
      <c r="G622"/>
      <c r="H622" s="31"/>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row>
    <row r="623" spans="1:44" s="4" customFormat="1" ht="12.75">
      <c r="A623" s="27"/>
      <c r="B623" s="31"/>
      <c r="C623" s="37"/>
      <c r="G623"/>
      <c r="H623" s="31"/>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row>
    <row r="624" spans="1:44" s="4" customFormat="1" ht="12.75">
      <c r="A624" s="27"/>
      <c r="B624" s="31"/>
      <c r="C624" s="37"/>
      <c r="G624"/>
      <c r="H624" s="31"/>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row>
    <row r="625" spans="1:44" s="4" customFormat="1" ht="12.75">
      <c r="A625" s="27"/>
      <c r="B625" s="31"/>
      <c r="C625" s="37"/>
      <c r="G625"/>
      <c r="H625" s="31"/>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row>
    <row r="626" spans="1:44" s="4" customFormat="1" ht="12.75">
      <c r="A626" s="27"/>
      <c r="B626" s="31"/>
      <c r="C626" s="37"/>
      <c r="G626"/>
      <c r="H626" s="31"/>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row>
    <row r="627" spans="1:44" s="4" customFormat="1" ht="12.75">
      <c r="A627" s="27"/>
      <c r="B627" s="31"/>
      <c r="C627" s="37"/>
      <c r="G627"/>
      <c r="H627" s="31"/>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row>
    <row r="628" spans="1:44" s="4" customFormat="1" ht="12.75">
      <c r="A628" s="27"/>
      <c r="B628" s="31"/>
      <c r="C628" s="37"/>
      <c r="G628"/>
      <c r="H628" s="31"/>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row>
    <row r="629" spans="1:44" s="4" customFormat="1" ht="12.75">
      <c r="A629" s="27"/>
      <c r="B629" s="31"/>
      <c r="C629" s="37"/>
      <c r="G629"/>
      <c r="H629" s="31"/>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row>
    <row r="630" spans="1:44" s="4" customFormat="1" ht="12.75">
      <c r="A630" s="27"/>
      <c r="B630" s="31"/>
      <c r="C630" s="37"/>
      <c r="G630"/>
      <c r="H630" s="31"/>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row>
    <row r="631" spans="1:44" s="4" customFormat="1" ht="12.75">
      <c r="A631" s="27"/>
      <c r="B631" s="31"/>
      <c r="C631" s="37"/>
      <c r="G631"/>
      <c r="H631" s="31"/>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row>
    <row r="632" spans="1:44" s="4" customFormat="1" ht="12.75">
      <c r="A632" s="27"/>
      <c r="B632" s="31"/>
      <c r="C632" s="37"/>
      <c r="G632"/>
      <c r="H632" s="31"/>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row>
    <row r="633" spans="1:44" s="4" customFormat="1" ht="12.75">
      <c r="A633" s="27"/>
      <c r="B633" s="31"/>
      <c r="C633" s="37"/>
      <c r="G633"/>
      <c r="H633" s="31"/>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row>
    <row r="634" spans="1:44" s="4" customFormat="1" ht="12.75">
      <c r="A634" s="27"/>
      <c r="B634" s="31"/>
      <c r="C634" s="37"/>
      <c r="G634"/>
      <c r="H634" s="31"/>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row>
    <row r="635" spans="1:44" s="4" customFormat="1" ht="12.75">
      <c r="A635" s="27"/>
      <c r="B635" s="31"/>
      <c r="C635" s="37"/>
      <c r="G635"/>
      <c r="H635" s="31"/>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row>
    <row r="636" spans="1:44" s="4" customFormat="1" ht="12.75">
      <c r="A636" s="27"/>
      <c r="B636" s="31"/>
      <c r="C636" s="37"/>
      <c r="G636"/>
      <c r="H636" s="31"/>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row>
    <row r="637" spans="1:44" s="4" customFormat="1" ht="12.75">
      <c r="A637" s="27"/>
      <c r="B637" s="31"/>
      <c r="C637" s="37"/>
      <c r="G637"/>
      <c r="H637" s="31"/>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row>
    <row r="638" spans="1:44" s="4" customFormat="1" ht="12.75">
      <c r="A638" s="27"/>
      <c r="B638" s="31"/>
      <c r="C638" s="37"/>
      <c r="G638"/>
      <c r="H638" s="31"/>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row>
    <row r="639" spans="1:44" s="4" customFormat="1" ht="12.75">
      <c r="A639" s="27"/>
      <c r="B639" s="31"/>
      <c r="C639" s="37"/>
      <c r="G639"/>
      <c r="H639" s="31"/>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row>
    <row r="640" spans="1:44" s="4" customFormat="1" ht="12.75">
      <c r="A640" s="27"/>
      <c r="B640" s="31"/>
      <c r="C640" s="37"/>
      <c r="G640"/>
      <c r="H640" s="31"/>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row>
    <row r="641" spans="1:44" s="4" customFormat="1" ht="12.75">
      <c r="A641" s="27"/>
      <c r="B641" s="31"/>
      <c r="C641" s="37"/>
      <c r="G641"/>
      <c r="H641" s="31"/>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row>
    <row r="642" spans="1:44" s="4" customFormat="1" ht="12.75">
      <c r="A642" s="27"/>
      <c r="B642" s="31"/>
      <c r="C642" s="37"/>
      <c r="G642"/>
      <c r="H642" s="31"/>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row>
    <row r="643" spans="1:44" s="4" customFormat="1" ht="12.75">
      <c r="A643" s="27"/>
      <c r="B643" s="31"/>
      <c r="C643" s="37"/>
      <c r="G643"/>
      <c r="H643" s="31"/>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row>
    <row r="644" spans="1:44" s="4" customFormat="1" ht="12.75">
      <c r="A644" s="27"/>
      <c r="B644" s="31"/>
      <c r="C644" s="37"/>
      <c r="G644"/>
      <c r="H644" s="31"/>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row>
    <row r="645" spans="1:44" s="4" customFormat="1" ht="12.75">
      <c r="A645" s="27"/>
      <c r="B645" s="31"/>
      <c r="C645" s="37"/>
      <c r="G645"/>
      <c r="H645" s="31"/>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row>
    <row r="646" spans="1:44" s="4" customFormat="1" ht="12.75">
      <c r="A646" s="27"/>
      <c r="B646" s="31"/>
      <c r="C646" s="37"/>
      <c r="G646"/>
      <c r="H646" s="31"/>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row>
    <row r="647" spans="1:44" s="4" customFormat="1" ht="12.75">
      <c r="A647" s="27"/>
      <c r="B647" s="31"/>
      <c r="C647" s="37"/>
      <c r="G647"/>
      <c r="H647" s="31"/>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row>
    <row r="648" spans="1:44" s="4" customFormat="1" ht="12.75">
      <c r="A648" s="27"/>
      <c r="B648" s="31"/>
      <c r="C648" s="37"/>
      <c r="G648"/>
      <c r="H648" s="31"/>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row>
    <row r="649" spans="1:44" s="4" customFormat="1" ht="12.75">
      <c r="A649" s="27"/>
      <c r="B649" s="31"/>
      <c r="C649" s="37"/>
      <c r="G649"/>
      <c r="H649" s="31"/>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row>
    <row r="650" spans="1:44" s="4" customFormat="1" ht="12.75">
      <c r="A650" s="27"/>
      <c r="B650" s="31"/>
      <c r="C650" s="37"/>
      <c r="G650"/>
      <c r="H650" s="31"/>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row>
    <row r="651" spans="1:44" s="4" customFormat="1" ht="12.75">
      <c r="A651" s="27"/>
      <c r="B651" s="31"/>
      <c r="C651" s="37"/>
      <c r="G651"/>
      <c r="H651" s="31"/>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row>
    <row r="652" spans="1:44" s="4" customFormat="1" ht="12.75">
      <c r="A652" s="27"/>
      <c r="B652" s="31"/>
      <c r="C652" s="37"/>
      <c r="G652"/>
      <c r="H652" s="31"/>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row>
    <row r="653" spans="1:44" s="4" customFormat="1" ht="12.75">
      <c r="A653" s="27"/>
      <c r="B653" s="31"/>
      <c r="C653" s="37"/>
      <c r="G653"/>
      <c r="H653" s="31"/>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row>
    <row r="654" spans="1:44" s="4" customFormat="1" ht="12.75">
      <c r="A654" s="27"/>
      <c r="B654" s="31"/>
      <c r="C654" s="37"/>
      <c r="G654"/>
      <c r="H654" s="31"/>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row>
    <row r="655" spans="1:44" s="4" customFormat="1" ht="12.75">
      <c r="A655" s="27"/>
      <c r="B655" s="31"/>
      <c r="C655" s="37"/>
      <c r="G655"/>
      <c r="H655" s="31"/>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row>
    <row r="656" spans="1:44" s="4" customFormat="1" ht="12.75">
      <c r="A656" s="27"/>
      <c r="B656" s="31"/>
      <c r="C656" s="37"/>
      <c r="G656"/>
      <c r="H656" s="31"/>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row>
    <row r="657" spans="1:44" s="4" customFormat="1" ht="12.75">
      <c r="A657" s="27"/>
      <c r="B657" s="31"/>
      <c r="C657" s="37"/>
      <c r="G657"/>
      <c r="H657" s="31"/>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row>
    <row r="658" spans="1:44" s="4" customFormat="1" ht="12.75">
      <c r="A658" s="27"/>
      <c r="B658" s="31"/>
      <c r="C658" s="37"/>
      <c r="G658"/>
      <c r="H658" s="31"/>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row>
    <row r="659" spans="1:44" s="4" customFormat="1" ht="12.75">
      <c r="A659" s="27"/>
      <c r="B659" s="31"/>
      <c r="C659" s="37"/>
      <c r="G659"/>
      <c r="H659" s="31"/>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row>
    <row r="660" spans="1:44" s="4" customFormat="1" ht="12.75">
      <c r="A660" s="27"/>
      <c r="B660" s="31"/>
      <c r="C660" s="37"/>
      <c r="G660"/>
      <c r="H660" s="31"/>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row>
    <row r="661" spans="1:44" s="4" customFormat="1" ht="12.75">
      <c r="A661" s="27"/>
      <c r="B661" s="31"/>
      <c r="C661" s="37"/>
      <c r="G661"/>
      <c r="H661" s="31"/>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c r="AQ661" s="37"/>
      <c r="AR661" s="37"/>
    </row>
    <row r="662" spans="1:44" s="4" customFormat="1" ht="12.75">
      <c r="A662" s="27"/>
      <c r="B662" s="31"/>
      <c r="C662" s="37"/>
      <c r="G662"/>
      <c r="H662" s="31"/>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c r="AQ662" s="37"/>
      <c r="AR662" s="37"/>
    </row>
    <row r="663" spans="1:44" s="4" customFormat="1" ht="12.75">
      <c r="A663" s="27"/>
      <c r="B663" s="31"/>
      <c r="C663" s="37"/>
      <c r="G663"/>
      <c r="H663" s="31"/>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7"/>
    </row>
    <row r="664" spans="1:44" s="4" customFormat="1" ht="12.75">
      <c r="A664" s="27"/>
      <c r="B664" s="31"/>
      <c r="C664" s="37"/>
      <c r="G664"/>
      <c r="H664" s="31"/>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row>
    <row r="665" spans="1:44" s="4" customFormat="1" ht="12.75">
      <c r="A665" s="27"/>
      <c r="B665" s="31"/>
      <c r="C665" s="37"/>
      <c r="G665"/>
      <c r="H665" s="31"/>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row>
    <row r="666" spans="1:44" s="4" customFormat="1" ht="12.75">
      <c r="A666" s="27"/>
      <c r="B666" s="31"/>
      <c r="C666" s="37"/>
      <c r="G666"/>
      <c r="H666" s="31"/>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row>
    <row r="667" spans="1:44" s="4" customFormat="1" ht="12.75">
      <c r="A667" s="27"/>
      <c r="B667" s="31"/>
      <c r="C667" s="37"/>
      <c r="G667"/>
      <c r="H667" s="31"/>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7"/>
    </row>
    <row r="668" spans="1:44" s="4" customFormat="1" ht="12.75">
      <c r="A668" s="27"/>
      <c r="B668" s="31"/>
      <c r="C668" s="37"/>
      <c r="G668"/>
      <c r="H668" s="31"/>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row>
    <row r="669" spans="1:44" s="4" customFormat="1" ht="12.75">
      <c r="A669" s="27"/>
      <c r="B669" s="31"/>
      <c r="C669" s="37"/>
      <c r="G669"/>
      <c r="H669" s="31"/>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7"/>
    </row>
    <row r="670" spans="1:44" s="4" customFormat="1" ht="12.75">
      <c r="A670" s="27"/>
      <c r="B670" s="31"/>
      <c r="C670" s="37"/>
      <c r="G670"/>
      <c r="H670" s="31"/>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row>
    <row r="671" spans="1:44" s="4" customFormat="1" ht="12.75">
      <c r="A671" s="27"/>
      <c r="B671" s="31"/>
      <c r="C671" s="37"/>
      <c r="G671"/>
      <c r="H671" s="31"/>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7"/>
    </row>
    <row r="672" spans="1:44" s="4" customFormat="1" ht="12.75">
      <c r="A672" s="27"/>
      <c r="B672" s="31"/>
      <c r="C672" s="37"/>
      <c r="G672"/>
      <c r="H672" s="31"/>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7"/>
    </row>
    <row r="673" spans="1:44" s="4" customFormat="1" ht="12.75">
      <c r="A673" s="27"/>
      <c r="B673" s="31"/>
      <c r="C673" s="37"/>
      <c r="G673"/>
      <c r="H673" s="31"/>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7"/>
    </row>
    <row r="674" spans="1:44" s="4" customFormat="1" ht="12.75">
      <c r="A674" s="27"/>
      <c r="B674" s="31"/>
      <c r="C674" s="37"/>
      <c r="G674"/>
      <c r="H674" s="31"/>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row>
    <row r="675" spans="1:44" s="4" customFormat="1" ht="12.75">
      <c r="A675" s="27"/>
      <c r="B675" s="31"/>
      <c r="C675" s="37"/>
      <c r="G675"/>
      <c r="H675" s="31"/>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row>
    <row r="676" spans="1:44" s="4" customFormat="1" ht="12.75">
      <c r="A676" s="27"/>
      <c r="B676" s="31"/>
      <c r="C676" s="37"/>
      <c r="G676"/>
      <c r="H676" s="31"/>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row>
    <row r="677" spans="1:44" s="4" customFormat="1" ht="12.75">
      <c r="A677" s="27"/>
      <c r="B677" s="31"/>
      <c r="C677" s="37"/>
      <c r="G677"/>
      <c r="H677" s="31"/>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c r="AQ677" s="37"/>
      <c r="AR677" s="37"/>
    </row>
    <row r="678" spans="1:44" s="4" customFormat="1" ht="12.75">
      <c r="A678" s="27"/>
      <c r="B678" s="31"/>
      <c r="C678" s="37"/>
      <c r="G678"/>
      <c r="H678" s="31"/>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c r="AQ678" s="37"/>
      <c r="AR678" s="37"/>
    </row>
    <row r="679" spans="1:44" s="4" customFormat="1" ht="12.75">
      <c r="A679" s="27"/>
      <c r="B679" s="31"/>
      <c r="C679" s="37"/>
      <c r="G679"/>
      <c r="H679" s="31"/>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7"/>
    </row>
    <row r="680" spans="1:44" s="4" customFormat="1" ht="12.75">
      <c r="A680" s="27"/>
      <c r="B680" s="31"/>
      <c r="C680" s="37"/>
      <c r="G680"/>
      <c r="H680" s="31"/>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row>
    <row r="681" spans="1:44" s="4" customFormat="1" ht="12.75">
      <c r="A681" s="27"/>
      <c r="B681" s="31"/>
      <c r="C681" s="37"/>
      <c r="G681"/>
      <c r="H681" s="31"/>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row>
    <row r="682" spans="1:44" s="4" customFormat="1" ht="12.75">
      <c r="A682" s="27"/>
      <c r="B682" s="31"/>
      <c r="C682" s="37"/>
      <c r="G682"/>
      <c r="H682" s="31"/>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row>
    <row r="683" spans="1:44" s="4" customFormat="1" ht="12.75">
      <c r="A683" s="27"/>
      <c r="B683" s="31"/>
      <c r="C683" s="37"/>
      <c r="G683"/>
      <c r="H683" s="31"/>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row>
    <row r="684" spans="1:44" s="4" customFormat="1" ht="12.75">
      <c r="A684" s="27"/>
      <c r="B684" s="31"/>
      <c r="C684" s="37"/>
      <c r="G684"/>
      <c r="H684" s="31"/>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row>
    <row r="685" spans="1:44" s="4" customFormat="1" ht="12.75">
      <c r="A685" s="27"/>
      <c r="B685" s="31"/>
      <c r="C685" s="37"/>
      <c r="G685"/>
      <c r="H685" s="31"/>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7"/>
    </row>
    <row r="686" spans="1:44" s="4" customFormat="1" ht="12.75">
      <c r="A686" s="27"/>
      <c r="B686" s="31"/>
      <c r="C686" s="37"/>
      <c r="G686"/>
      <c r="H686" s="31"/>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row>
    <row r="687" spans="1:44" s="4" customFormat="1" ht="12.75">
      <c r="A687" s="27"/>
      <c r="B687" s="31"/>
      <c r="C687" s="37"/>
      <c r="G687"/>
      <c r="H687" s="31"/>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c r="AQ687" s="37"/>
      <c r="AR687" s="37"/>
    </row>
    <row r="688" spans="1:44" s="4" customFormat="1" ht="12.75">
      <c r="A688" s="27"/>
      <c r="B688" s="31"/>
      <c r="C688" s="37"/>
      <c r="G688"/>
      <c r="H688" s="31"/>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c r="AQ688" s="37"/>
      <c r="AR688" s="37"/>
    </row>
    <row r="689" spans="1:44" s="4" customFormat="1" ht="12.75">
      <c r="A689" s="27"/>
      <c r="B689" s="31"/>
      <c r="C689" s="37"/>
      <c r="G689"/>
      <c r="H689" s="31"/>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c r="AQ689" s="37"/>
      <c r="AR689" s="37"/>
    </row>
    <row r="690" spans="1:44" s="4" customFormat="1" ht="12.75">
      <c r="A690" s="27"/>
      <c r="B690" s="31"/>
      <c r="C690" s="37"/>
      <c r="G690"/>
      <c r="H690" s="31"/>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c r="AQ690" s="37"/>
      <c r="AR690" s="37"/>
    </row>
    <row r="691" spans="1:44" s="4" customFormat="1" ht="12.75">
      <c r="A691" s="27"/>
      <c r="B691" s="31"/>
      <c r="C691" s="37"/>
      <c r="G691"/>
      <c r="H691" s="31"/>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7"/>
    </row>
    <row r="692" spans="1:44" s="4" customFormat="1" ht="12.75">
      <c r="A692" s="27"/>
      <c r="B692" s="31"/>
      <c r="C692" s="37"/>
      <c r="G692"/>
      <c r="H692" s="31"/>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c r="AQ692" s="37"/>
      <c r="AR692" s="37"/>
    </row>
    <row r="693" spans="1:44" s="4" customFormat="1" ht="12.75">
      <c r="A693" s="27"/>
      <c r="B693" s="31"/>
      <c r="C693" s="37"/>
      <c r="G693"/>
      <c r="H693" s="31"/>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7"/>
    </row>
    <row r="694" spans="1:44" s="4" customFormat="1" ht="12.75">
      <c r="A694" s="27"/>
      <c r="B694" s="31"/>
      <c r="C694" s="37"/>
      <c r="G694"/>
      <c r="H694" s="31"/>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7"/>
    </row>
    <row r="695" spans="1:44" s="4" customFormat="1" ht="12.75">
      <c r="A695" s="27"/>
      <c r="B695" s="31"/>
      <c r="C695" s="37"/>
      <c r="G695"/>
      <c r="H695" s="31"/>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7"/>
    </row>
    <row r="696" spans="1:44" s="4" customFormat="1" ht="12.75">
      <c r="A696" s="27"/>
      <c r="B696" s="31"/>
      <c r="C696" s="37"/>
      <c r="G696"/>
      <c r="H696" s="31"/>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row>
    <row r="697" spans="1:44" s="4" customFormat="1" ht="12.75">
      <c r="A697" s="27"/>
      <c r="B697" s="31"/>
      <c r="C697" s="37"/>
      <c r="G697"/>
      <c r="H697" s="31"/>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7"/>
    </row>
    <row r="698" spans="1:44" s="4" customFormat="1" ht="12.75">
      <c r="A698" s="27"/>
      <c r="B698" s="31"/>
      <c r="C698" s="37"/>
      <c r="G698"/>
      <c r="H698" s="31"/>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7"/>
    </row>
    <row r="699" spans="1:44" s="4" customFormat="1" ht="12.75">
      <c r="A699" s="27"/>
      <c r="B699" s="31"/>
      <c r="C699" s="37"/>
      <c r="G699"/>
      <c r="H699" s="31"/>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7"/>
    </row>
    <row r="700" spans="1:44" s="4" customFormat="1" ht="12.75">
      <c r="A700" s="27"/>
      <c r="B700" s="31"/>
      <c r="C700" s="37"/>
      <c r="G700"/>
      <c r="H700" s="31"/>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7"/>
    </row>
    <row r="701" spans="1:44" s="4" customFormat="1" ht="12.75">
      <c r="A701" s="27"/>
      <c r="B701" s="31"/>
      <c r="C701" s="37"/>
      <c r="G701"/>
      <c r="H701" s="31"/>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7"/>
    </row>
    <row r="702" spans="1:44" s="4" customFormat="1" ht="12.75">
      <c r="A702" s="27"/>
      <c r="B702" s="31"/>
      <c r="C702" s="37"/>
      <c r="G702"/>
      <c r="H702" s="31"/>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7"/>
    </row>
    <row r="703" spans="1:44" s="4" customFormat="1" ht="12.75">
      <c r="A703" s="27"/>
      <c r="B703" s="31"/>
      <c r="C703" s="37"/>
      <c r="G703"/>
      <c r="H703" s="31"/>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row>
    <row r="704" spans="1:44" s="4" customFormat="1" ht="12.75">
      <c r="A704" s="27"/>
      <c r="B704" s="31"/>
      <c r="C704" s="37"/>
      <c r="G704"/>
      <c r="H704" s="31"/>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row>
    <row r="705" spans="1:44" s="4" customFormat="1" ht="12.75">
      <c r="A705" s="27"/>
      <c r="B705" s="31"/>
      <c r="C705" s="37"/>
      <c r="G705"/>
      <c r="H705" s="31"/>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row>
    <row r="706" spans="1:44" s="4" customFormat="1" ht="12.75">
      <c r="A706" s="27"/>
      <c r="B706" s="31"/>
      <c r="C706" s="37"/>
      <c r="G706"/>
      <c r="H706" s="31"/>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row>
    <row r="707" spans="1:44" s="4" customFormat="1" ht="12.75">
      <c r="A707" s="27"/>
      <c r="B707" s="31"/>
      <c r="C707" s="37"/>
      <c r="G707"/>
      <c r="H707" s="31"/>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row>
    <row r="708" spans="1:44" s="4" customFormat="1" ht="12.75">
      <c r="A708" s="27"/>
      <c r="B708" s="31"/>
      <c r="C708" s="37"/>
      <c r="G708"/>
      <c r="H708" s="31"/>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row>
    <row r="709" spans="1:44" s="4" customFormat="1" ht="12.75">
      <c r="A709" s="27"/>
      <c r="B709" s="31"/>
      <c r="C709" s="37"/>
      <c r="G709"/>
      <c r="H709" s="31"/>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7"/>
    </row>
    <row r="710" spans="1:44" s="4" customFormat="1" ht="12.75">
      <c r="A710" s="27"/>
      <c r="B710" s="31"/>
      <c r="C710" s="37"/>
      <c r="G710"/>
      <c r="H710" s="31"/>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7"/>
    </row>
    <row r="711" spans="1:44" s="4" customFormat="1" ht="12.75">
      <c r="A711" s="27"/>
      <c r="B711" s="31"/>
      <c r="C711" s="37"/>
      <c r="G711"/>
      <c r="H711" s="31"/>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7"/>
    </row>
    <row r="712" spans="1:44" s="4" customFormat="1" ht="12.75">
      <c r="A712" s="27"/>
      <c r="B712" s="31"/>
      <c r="C712" s="37"/>
      <c r="G712"/>
      <c r="H712" s="31"/>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7"/>
    </row>
    <row r="713" spans="1:44" s="4" customFormat="1" ht="12.75">
      <c r="A713" s="27"/>
      <c r="B713" s="31"/>
      <c r="C713" s="37"/>
      <c r="G713"/>
      <c r="H713" s="31"/>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c r="AQ713" s="37"/>
      <c r="AR713" s="37"/>
    </row>
    <row r="714" spans="1:44" s="4" customFormat="1" ht="12.75">
      <c r="A714" s="27"/>
      <c r="B714" s="31"/>
      <c r="C714" s="37"/>
      <c r="G714"/>
      <c r="H714" s="31"/>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7"/>
    </row>
    <row r="715" spans="1:44" s="4" customFormat="1" ht="12.75">
      <c r="A715" s="27"/>
      <c r="B715" s="31"/>
      <c r="C715" s="37"/>
      <c r="G715"/>
      <c r="H715" s="31"/>
      <c r="I715" s="37"/>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c r="AQ715" s="37"/>
      <c r="AR715" s="37"/>
    </row>
    <row r="716" spans="1:44" s="4" customFormat="1" ht="12.75">
      <c r="A716" s="27"/>
      <c r="B716" s="31"/>
      <c r="C716" s="37"/>
      <c r="G716"/>
      <c r="H716" s="31"/>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row>
    <row r="717" spans="1:44" s="4" customFormat="1" ht="12.75">
      <c r="A717" s="27"/>
      <c r="B717" s="31"/>
      <c r="C717" s="37"/>
      <c r="G717"/>
      <c r="H717" s="31"/>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c r="AQ717" s="37"/>
      <c r="AR717" s="37"/>
    </row>
    <row r="718" spans="1:44" s="4" customFormat="1" ht="12.75">
      <c r="A718" s="27"/>
      <c r="B718" s="31"/>
      <c r="C718" s="37"/>
      <c r="G718"/>
      <c r="H718" s="31"/>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c r="AQ718" s="37"/>
      <c r="AR718" s="37"/>
    </row>
    <row r="719" spans="1:44" s="4" customFormat="1" ht="12.75">
      <c r="A719" s="27"/>
      <c r="B719" s="31"/>
      <c r="C719" s="37"/>
      <c r="G719"/>
      <c r="H719" s="31"/>
      <c r="I719" s="37"/>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c r="AQ719" s="37"/>
      <c r="AR719" s="37"/>
    </row>
    <row r="720" spans="1:44" s="4" customFormat="1" ht="12.75">
      <c r="A720" s="27"/>
      <c r="B720" s="31"/>
      <c r="C720" s="37"/>
      <c r="G720"/>
      <c r="H720" s="31"/>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c r="AQ720" s="37"/>
      <c r="AR720" s="37"/>
    </row>
    <row r="721" spans="1:44" s="4" customFormat="1" ht="12.75">
      <c r="A721" s="27"/>
      <c r="B721" s="31"/>
      <c r="C721" s="37"/>
      <c r="G721"/>
      <c r="H721" s="31"/>
      <c r="I721" s="37"/>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c r="AQ721" s="37"/>
      <c r="AR721" s="37"/>
    </row>
    <row r="722" spans="1:44" s="4" customFormat="1" ht="12.75">
      <c r="A722" s="27"/>
      <c r="B722" s="31"/>
      <c r="C722" s="37"/>
      <c r="G722"/>
      <c r="H722" s="31"/>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c r="AQ722" s="37"/>
      <c r="AR722" s="37"/>
    </row>
    <row r="723" spans="1:44" s="4" customFormat="1" ht="12.75">
      <c r="A723" s="27"/>
      <c r="B723" s="31"/>
      <c r="C723" s="37"/>
      <c r="G723"/>
      <c r="H723" s="31"/>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c r="AQ723" s="37"/>
      <c r="AR723" s="37"/>
    </row>
    <row r="724" spans="1:44" s="4" customFormat="1" ht="12.75">
      <c r="A724" s="27"/>
      <c r="B724" s="31"/>
      <c r="C724" s="37"/>
      <c r="G724"/>
      <c r="H724" s="31"/>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7"/>
    </row>
    <row r="725" spans="1:44" s="4" customFormat="1" ht="12.75">
      <c r="A725" s="27"/>
      <c r="B725" s="31"/>
      <c r="C725" s="37"/>
      <c r="G725"/>
      <c r="H725" s="31"/>
      <c r="I725" s="37"/>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c r="AQ725" s="37"/>
      <c r="AR725" s="37"/>
    </row>
    <row r="726" spans="1:44" s="4" customFormat="1" ht="12.75">
      <c r="A726" s="27"/>
      <c r="B726" s="31"/>
      <c r="C726" s="37"/>
      <c r="G726"/>
      <c r="H726" s="31"/>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row>
    <row r="727" spans="1:44" s="4" customFormat="1" ht="12.75">
      <c r="A727" s="27"/>
      <c r="B727" s="31"/>
      <c r="C727" s="37"/>
      <c r="G727"/>
      <c r="H727" s="31"/>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7"/>
    </row>
    <row r="728" spans="1:44" s="4" customFormat="1" ht="12.75">
      <c r="A728" s="27"/>
      <c r="B728" s="31"/>
      <c r="C728" s="37"/>
      <c r="G728"/>
      <c r="H728" s="31"/>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7"/>
    </row>
    <row r="729" spans="1:44" s="4" customFormat="1" ht="12.75">
      <c r="A729" s="27"/>
      <c r="B729" s="31"/>
      <c r="C729" s="37"/>
      <c r="G729"/>
      <c r="H729" s="31"/>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7"/>
    </row>
    <row r="730" spans="1:44" s="4" customFormat="1" ht="12.75">
      <c r="A730" s="27"/>
      <c r="B730" s="31"/>
      <c r="C730" s="37"/>
      <c r="G730"/>
      <c r="H730" s="31"/>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7"/>
    </row>
    <row r="731" spans="1:44" s="4" customFormat="1" ht="12.75">
      <c r="A731" s="27"/>
      <c r="B731" s="31"/>
      <c r="C731" s="37"/>
      <c r="G731"/>
      <c r="H731" s="31"/>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7"/>
    </row>
    <row r="732" spans="1:44" s="4" customFormat="1" ht="12.75">
      <c r="A732" s="27"/>
      <c r="B732" s="31"/>
      <c r="C732" s="37"/>
      <c r="G732"/>
      <c r="H732" s="31"/>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c r="AQ732" s="37"/>
      <c r="AR732" s="37"/>
    </row>
    <row r="733" spans="1:44" s="4" customFormat="1" ht="12.75">
      <c r="A733" s="27"/>
      <c r="B733" s="31"/>
      <c r="C733" s="37"/>
      <c r="G733"/>
      <c r="H733" s="31"/>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c r="AQ733" s="37"/>
      <c r="AR733" s="37"/>
    </row>
    <row r="734" spans="1:44" s="4" customFormat="1" ht="12.75">
      <c r="A734" s="27"/>
      <c r="B734" s="31"/>
      <c r="C734" s="37"/>
      <c r="G734"/>
      <c r="H734" s="31"/>
      <c r="I734" s="37"/>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c r="AQ734" s="37"/>
      <c r="AR734" s="37"/>
    </row>
    <row r="735" spans="1:44" s="4" customFormat="1" ht="12.75">
      <c r="A735" s="27"/>
      <c r="B735" s="31"/>
      <c r="C735" s="37"/>
      <c r="G735"/>
      <c r="H735" s="31"/>
      <c r="I735" s="37"/>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c r="AQ735" s="37"/>
      <c r="AR735" s="37"/>
    </row>
    <row r="736" spans="1:44" s="4" customFormat="1" ht="12.75">
      <c r="A736" s="27"/>
      <c r="B736" s="31"/>
      <c r="C736" s="37"/>
      <c r="G736"/>
      <c r="H736" s="31"/>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7"/>
    </row>
    <row r="737" spans="1:44" s="4" customFormat="1" ht="12.75">
      <c r="A737" s="27"/>
      <c r="B737" s="31"/>
      <c r="C737" s="37"/>
      <c r="G737"/>
      <c r="H737" s="31"/>
      <c r="I737" s="37"/>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c r="AQ737" s="37"/>
      <c r="AR737" s="37"/>
    </row>
    <row r="738" spans="1:44" s="4" customFormat="1" ht="12.75">
      <c r="A738" s="27"/>
      <c r="B738" s="31"/>
      <c r="C738" s="37"/>
      <c r="G738"/>
      <c r="H738" s="31"/>
      <c r="I738" s="37"/>
      <c r="J738" s="37"/>
      <c r="K738" s="37"/>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c r="AQ738" s="37"/>
      <c r="AR738" s="37"/>
    </row>
    <row r="739" spans="1:44" s="4" customFormat="1" ht="12.75">
      <c r="A739" s="27"/>
      <c r="B739" s="31"/>
      <c r="C739" s="37"/>
      <c r="G739"/>
      <c r="H739" s="31"/>
      <c r="I739" s="37"/>
      <c r="J739" s="37"/>
      <c r="K739" s="37"/>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c r="AQ739" s="37"/>
      <c r="AR739" s="37"/>
    </row>
    <row r="740" spans="1:44" s="4" customFormat="1" ht="12.75">
      <c r="A740" s="27"/>
      <c r="B740" s="31"/>
      <c r="C740" s="37"/>
      <c r="G740"/>
      <c r="H740" s="31"/>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row>
    <row r="741" spans="1:44" s="4" customFormat="1" ht="12.75">
      <c r="A741" s="27"/>
      <c r="B741" s="31"/>
      <c r="C741" s="37"/>
      <c r="G741"/>
      <c r="H741" s="31"/>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row>
    <row r="742" spans="1:44" s="4" customFormat="1" ht="12.75">
      <c r="A742" s="27"/>
      <c r="B742" s="31"/>
      <c r="C742" s="37"/>
      <c r="G742"/>
      <c r="H742" s="31"/>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row>
    <row r="743" spans="1:44" s="4" customFormat="1" ht="12.75">
      <c r="A743" s="27"/>
      <c r="B743" s="31"/>
      <c r="C743" s="37"/>
      <c r="G743"/>
      <c r="H743" s="31"/>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row>
    <row r="744" spans="1:44" s="4" customFormat="1" ht="12.75">
      <c r="A744" s="27"/>
      <c r="B744" s="31"/>
      <c r="C744" s="37"/>
      <c r="G744"/>
      <c r="H744" s="31"/>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row>
    <row r="745" spans="1:44" s="4" customFormat="1" ht="12.75">
      <c r="A745" s="27"/>
      <c r="B745" s="31"/>
      <c r="C745" s="37"/>
      <c r="G745"/>
      <c r="H745" s="31"/>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row>
    <row r="746" spans="1:44" s="4" customFormat="1" ht="12.75">
      <c r="A746" s="27"/>
      <c r="B746" s="31"/>
      <c r="C746" s="37"/>
      <c r="G746"/>
      <c r="H746" s="31"/>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row>
    <row r="747" spans="1:44" s="4" customFormat="1" ht="12.75">
      <c r="A747" s="27"/>
      <c r="B747" s="31"/>
      <c r="C747" s="37"/>
      <c r="G747"/>
      <c r="H747" s="31"/>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row>
    <row r="748" spans="1:44" s="4" customFormat="1" ht="12.75">
      <c r="A748" s="27"/>
      <c r="B748" s="31"/>
      <c r="C748" s="37"/>
      <c r="G748"/>
      <c r="H748" s="31"/>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row>
    <row r="749" spans="1:44" s="4" customFormat="1" ht="12.75">
      <c r="A749" s="27"/>
      <c r="B749" s="31"/>
      <c r="C749" s="37"/>
      <c r="G749"/>
      <c r="H749" s="31"/>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row>
    <row r="750" spans="1:44" s="4" customFormat="1" ht="12.75">
      <c r="A750" s="27"/>
      <c r="B750" s="31"/>
      <c r="C750" s="37"/>
      <c r="G750"/>
      <c r="H750" s="31"/>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row>
    <row r="751" spans="1:44" s="4" customFormat="1" ht="12.75">
      <c r="A751" s="27"/>
      <c r="B751" s="31"/>
      <c r="C751" s="37"/>
      <c r="G751"/>
      <c r="H751" s="31"/>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row>
    <row r="752" spans="1:44" s="4" customFormat="1" ht="12.75">
      <c r="A752" s="27"/>
      <c r="B752" s="31"/>
      <c r="C752" s="37"/>
      <c r="G752"/>
      <c r="H752" s="31"/>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row>
    <row r="753" spans="1:44" s="4" customFormat="1" ht="12.75">
      <c r="A753" s="27"/>
      <c r="B753" s="31"/>
      <c r="C753" s="37"/>
      <c r="G753"/>
      <c r="H753" s="31"/>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row>
    <row r="754" spans="1:44" s="4" customFormat="1" ht="12.75">
      <c r="A754" s="27"/>
      <c r="B754" s="31"/>
      <c r="C754" s="37"/>
      <c r="G754"/>
      <c r="H754" s="31"/>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row>
    <row r="755" spans="1:44" s="4" customFormat="1" ht="12.75">
      <c r="A755" s="27"/>
      <c r="B755" s="31"/>
      <c r="C755" s="37"/>
      <c r="G755"/>
      <c r="H755" s="31"/>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row>
    <row r="756" spans="1:44" s="4" customFormat="1" ht="12.75">
      <c r="A756" s="27"/>
      <c r="B756" s="31"/>
      <c r="C756" s="37"/>
      <c r="G756"/>
      <c r="H756" s="31"/>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row>
    <row r="757" spans="1:44" s="4" customFormat="1" ht="12.75">
      <c r="A757" s="27"/>
      <c r="B757" s="31"/>
      <c r="C757" s="37"/>
      <c r="G757"/>
      <c r="H757" s="31"/>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row>
    <row r="758" spans="1:44" s="4" customFormat="1" ht="12.75">
      <c r="A758" s="27"/>
      <c r="B758" s="31"/>
      <c r="C758" s="37"/>
      <c r="G758"/>
      <c r="H758" s="31"/>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row>
    <row r="759" spans="1:44" s="4" customFormat="1" ht="12.75">
      <c r="A759" s="27"/>
      <c r="B759" s="31"/>
      <c r="C759" s="37"/>
      <c r="G759"/>
      <c r="H759" s="31"/>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row>
    <row r="760" spans="1:44" s="4" customFormat="1" ht="12.75">
      <c r="A760" s="27"/>
      <c r="B760" s="31"/>
      <c r="C760" s="37"/>
      <c r="G760"/>
      <c r="H760" s="31"/>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row>
    <row r="761" spans="1:44" s="4" customFormat="1" ht="12.75">
      <c r="A761" s="27"/>
      <c r="B761" s="31"/>
      <c r="C761" s="37"/>
      <c r="G761"/>
      <c r="H761" s="31"/>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row>
    <row r="762" spans="1:44" s="4" customFormat="1" ht="12.75">
      <c r="A762" s="27"/>
      <c r="B762" s="31"/>
      <c r="C762" s="37"/>
      <c r="G762"/>
      <c r="H762" s="31"/>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row>
    <row r="763" spans="1:44" s="4" customFormat="1" ht="12.75">
      <c r="A763" s="27"/>
      <c r="B763" s="31"/>
      <c r="C763" s="37"/>
      <c r="G763"/>
      <c r="H763" s="31"/>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row>
    <row r="764" spans="1:44" s="4" customFormat="1" ht="12.75">
      <c r="A764" s="27"/>
      <c r="B764" s="31"/>
      <c r="C764" s="37"/>
      <c r="G764"/>
      <c r="H764" s="31"/>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row>
    <row r="765" spans="1:44" s="4" customFormat="1" ht="12.75">
      <c r="A765" s="27"/>
      <c r="B765" s="31"/>
      <c r="C765" s="37"/>
      <c r="G765"/>
      <c r="H765" s="31"/>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row>
    <row r="766" spans="1:44" s="4" customFormat="1" ht="12.75">
      <c r="A766" s="27"/>
      <c r="B766" s="31"/>
      <c r="C766" s="37"/>
      <c r="G766"/>
      <c r="H766" s="31"/>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row>
    <row r="767" spans="1:44" s="4" customFormat="1" ht="12.75">
      <c r="A767" s="27"/>
      <c r="B767" s="31"/>
      <c r="C767" s="37"/>
      <c r="G767"/>
      <c r="H767" s="31"/>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row>
    <row r="768" spans="1:44" s="4" customFormat="1" ht="12.75">
      <c r="A768" s="27"/>
      <c r="B768" s="31"/>
      <c r="C768" s="37"/>
      <c r="G768"/>
      <c r="H768" s="31"/>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row>
    <row r="769" spans="1:44" s="4" customFormat="1" ht="12.75">
      <c r="A769" s="27"/>
      <c r="B769" s="31"/>
      <c r="C769" s="37"/>
      <c r="G769"/>
      <c r="H769" s="31"/>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row>
    <row r="770" spans="1:44" s="4" customFormat="1" ht="12.75">
      <c r="A770" s="27"/>
      <c r="B770" s="31"/>
      <c r="C770" s="37"/>
      <c r="G770"/>
      <c r="H770" s="31"/>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row>
    <row r="771" spans="1:44" s="4" customFormat="1" ht="12.75">
      <c r="A771" s="27"/>
      <c r="B771" s="31"/>
      <c r="C771" s="37"/>
      <c r="G771"/>
      <c r="H771" s="31"/>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row>
    <row r="772" spans="1:44" s="4" customFormat="1" ht="12.75">
      <c r="A772" s="27"/>
      <c r="B772" s="31"/>
      <c r="C772" s="37"/>
      <c r="G772"/>
      <c r="H772" s="31"/>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row>
    <row r="773" spans="1:44" s="4" customFormat="1" ht="12.75">
      <c r="A773" s="27"/>
      <c r="B773" s="31"/>
      <c r="C773" s="37"/>
      <c r="G773"/>
      <c r="H773" s="31"/>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row>
    <row r="774" spans="1:44" s="4" customFormat="1" ht="12.75">
      <c r="A774" s="27"/>
      <c r="B774" s="31"/>
      <c r="C774" s="37"/>
      <c r="G774"/>
      <c r="H774" s="31"/>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row>
    <row r="775" spans="1:44" s="4" customFormat="1" ht="12.75">
      <c r="A775" s="27"/>
      <c r="B775" s="31"/>
      <c r="C775" s="37"/>
      <c r="G775"/>
      <c r="H775" s="31"/>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row>
    <row r="776" spans="1:44" s="4" customFormat="1" ht="12.75">
      <c r="A776" s="27"/>
      <c r="B776" s="31"/>
      <c r="C776" s="37"/>
      <c r="G776"/>
      <c r="H776" s="31"/>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row>
    <row r="777" spans="1:44" s="4" customFormat="1" ht="12.75">
      <c r="A777" s="27"/>
      <c r="B777" s="31"/>
      <c r="C777" s="37"/>
      <c r="G777"/>
      <c r="H777" s="31"/>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row>
    <row r="778" spans="1:44" s="4" customFormat="1" ht="12.75">
      <c r="A778" s="27"/>
      <c r="B778" s="31"/>
      <c r="C778" s="37"/>
      <c r="G778"/>
      <c r="H778" s="31"/>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row>
    <row r="779" spans="1:44" s="4" customFormat="1" ht="12.75">
      <c r="A779" s="27"/>
      <c r="B779" s="31"/>
      <c r="C779" s="37"/>
      <c r="G779"/>
      <c r="H779" s="31"/>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row>
    <row r="780" spans="1:44" s="4" customFormat="1" ht="12.75">
      <c r="A780" s="27"/>
      <c r="B780" s="31"/>
      <c r="C780" s="37"/>
      <c r="G780"/>
      <c r="H780" s="31"/>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c r="AQ780" s="37"/>
      <c r="AR780" s="37"/>
    </row>
    <row r="781" spans="1:44" s="4" customFormat="1" ht="12.75">
      <c r="A781" s="27"/>
      <c r="B781" s="31"/>
      <c r="C781" s="37"/>
      <c r="G781"/>
      <c r="H781" s="31"/>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c r="AQ781" s="37"/>
      <c r="AR781" s="37"/>
    </row>
    <row r="782" spans="1:44" s="4" customFormat="1" ht="12.75">
      <c r="A782" s="27"/>
      <c r="B782" s="31"/>
      <c r="C782" s="37"/>
      <c r="G782"/>
      <c r="H782" s="31"/>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c r="AQ782" s="37"/>
      <c r="AR782" s="37"/>
    </row>
    <row r="783" spans="1:44" s="4" customFormat="1" ht="12.75">
      <c r="A783" s="27"/>
      <c r="B783" s="31"/>
      <c r="C783" s="37"/>
      <c r="G783"/>
      <c r="H783" s="31"/>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c r="AQ783" s="37"/>
      <c r="AR783" s="37"/>
    </row>
    <row r="784" spans="1:8" s="4" customFormat="1" ht="12.75">
      <c r="A784" s="27"/>
      <c r="B784" s="31"/>
      <c r="G784"/>
      <c r="H784" s="31"/>
    </row>
    <row r="785" spans="1:8" s="4" customFormat="1" ht="12.75">
      <c r="A785" s="27"/>
      <c r="B785" s="31"/>
      <c r="G785"/>
      <c r="H785" s="31"/>
    </row>
    <row r="786" spans="1:8" s="4" customFormat="1" ht="12.75">
      <c r="A786" s="27"/>
      <c r="B786" s="31"/>
      <c r="G786"/>
      <c r="H786" s="31"/>
    </row>
    <row r="787" spans="1:8" s="4" customFormat="1" ht="12.75">
      <c r="A787" s="27"/>
      <c r="B787" s="31"/>
      <c r="G787"/>
      <c r="H787" s="31"/>
    </row>
    <row r="788" spans="1:8" s="4" customFormat="1" ht="12.75">
      <c r="A788" s="27"/>
      <c r="B788" s="31"/>
      <c r="G788"/>
      <c r="H788" s="31"/>
    </row>
    <row r="789" spans="1:8" s="4" customFormat="1" ht="12.75">
      <c r="A789" s="27"/>
      <c r="B789" s="31"/>
      <c r="G789"/>
      <c r="H789" s="31"/>
    </row>
    <row r="790" spans="1:8" s="4" customFormat="1" ht="12.75">
      <c r="A790" s="27"/>
      <c r="B790" s="31"/>
      <c r="G790"/>
      <c r="H790" s="31"/>
    </row>
    <row r="791" spans="1:8" s="4" customFormat="1" ht="12.75">
      <c r="A791" s="27"/>
      <c r="B791" s="31"/>
      <c r="G791"/>
      <c r="H791" s="31"/>
    </row>
    <row r="792" spans="1:8" s="4" customFormat="1" ht="12.75">
      <c r="A792" s="27"/>
      <c r="B792" s="31"/>
      <c r="G792"/>
      <c r="H792" s="31"/>
    </row>
    <row r="793" spans="1:8" s="4" customFormat="1" ht="12.75">
      <c r="A793" s="27"/>
      <c r="B793" s="31"/>
      <c r="G793"/>
      <c r="H793" s="31"/>
    </row>
    <row r="794" spans="1:8" s="4" customFormat="1" ht="12.75">
      <c r="A794" s="27"/>
      <c r="B794" s="31"/>
      <c r="G794"/>
      <c r="H794" s="31"/>
    </row>
    <row r="795" spans="1:8" s="4" customFormat="1" ht="12.75">
      <c r="A795" s="27"/>
      <c r="B795" s="31"/>
      <c r="G795"/>
      <c r="H795" s="31"/>
    </row>
    <row r="796" spans="1:8" s="4" customFormat="1" ht="12.75">
      <c r="A796" s="27"/>
      <c r="B796" s="31"/>
      <c r="G796"/>
      <c r="H796" s="31"/>
    </row>
    <row r="797" spans="1:8" s="4" customFormat="1" ht="12.75">
      <c r="A797" s="27"/>
      <c r="B797" s="31"/>
      <c r="G797"/>
      <c r="H797" s="31"/>
    </row>
    <row r="798" spans="1:8" s="4" customFormat="1" ht="12.75">
      <c r="A798" s="27"/>
      <c r="B798" s="31"/>
      <c r="G798"/>
      <c r="H798" s="31"/>
    </row>
    <row r="799" spans="1:8" s="4" customFormat="1" ht="12.75">
      <c r="A799" s="27"/>
      <c r="B799" s="31"/>
      <c r="G799"/>
      <c r="H799" s="31"/>
    </row>
    <row r="800" spans="1:8" s="4" customFormat="1" ht="12.75">
      <c r="A800" s="27"/>
      <c r="B800" s="31"/>
      <c r="G800"/>
      <c r="H800" s="31"/>
    </row>
    <row r="801" spans="1:8" s="4" customFormat="1" ht="12.75">
      <c r="A801" s="27"/>
      <c r="B801" s="31"/>
      <c r="G801"/>
      <c r="H801" s="31"/>
    </row>
    <row r="802" spans="1:8" s="4" customFormat="1" ht="12.75">
      <c r="A802" s="27"/>
      <c r="B802" s="31"/>
      <c r="G802"/>
      <c r="H802" s="31"/>
    </row>
    <row r="803" spans="1:8" s="4" customFormat="1" ht="12.75">
      <c r="A803" s="27"/>
      <c r="B803" s="31"/>
      <c r="G803"/>
      <c r="H803" s="31"/>
    </row>
    <row r="804" spans="1:8" s="4" customFormat="1" ht="12.75">
      <c r="A804" s="27"/>
      <c r="B804" s="31"/>
      <c r="G804"/>
      <c r="H804" s="31"/>
    </row>
    <row r="805" spans="1:8" s="4" customFormat="1" ht="12.75">
      <c r="A805" s="27"/>
      <c r="B805" s="31"/>
      <c r="G805"/>
      <c r="H805" s="31"/>
    </row>
    <row r="806" spans="1:8" s="4" customFormat="1" ht="12.75">
      <c r="A806" s="27"/>
      <c r="B806" s="31"/>
      <c r="G806"/>
      <c r="H806" s="31"/>
    </row>
    <row r="807" spans="1:8" s="4" customFormat="1" ht="12.75">
      <c r="A807" s="27"/>
      <c r="B807" s="31"/>
      <c r="G807"/>
      <c r="H807" s="31"/>
    </row>
    <row r="808" spans="1:8" s="4" customFormat="1" ht="12.75">
      <c r="A808" s="27"/>
      <c r="B808" s="31"/>
      <c r="G808"/>
      <c r="H808" s="31"/>
    </row>
    <row r="809" spans="1:8" s="4" customFormat="1" ht="12.75">
      <c r="A809" s="27"/>
      <c r="B809" s="31"/>
      <c r="G809"/>
      <c r="H809" s="31"/>
    </row>
    <row r="810" spans="1:8" s="4" customFormat="1" ht="12.75">
      <c r="A810" s="27"/>
      <c r="B810" s="31"/>
      <c r="G810"/>
      <c r="H810" s="31"/>
    </row>
    <row r="811" spans="1:8" s="4" customFormat="1" ht="12.75">
      <c r="A811" s="27"/>
      <c r="B811" s="31"/>
      <c r="G811"/>
      <c r="H811" s="31"/>
    </row>
    <row r="812" spans="1:8" s="4" customFormat="1" ht="12.75">
      <c r="A812" s="27"/>
      <c r="B812" s="31"/>
      <c r="G812"/>
      <c r="H812" s="31"/>
    </row>
    <row r="813" spans="1:8" s="4" customFormat="1" ht="12.75">
      <c r="A813" s="27"/>
      <c r="B813" s="31"/>
      <c r="G813"/>
      <c r="H813" s="31"/>
    </row>
    <row r="814" spans="1:8" s="4" customFormat="1" ht="12.75">
      <c r="A814" s="27"/>
      <c r="B814" s="31"/>
      <c r="G814"/>
      <c r="H814" s="31"/>
    </row>
    <row r="815" spans="1:8" s="4" customFormat="1" ht="12.75">
      <c r="A815" s="27"/>
      <c r="B815" s="31"/>
      <c r="G815"/>
      <c r="H815" s="31"/>
    </row>
    <row r="816" spans="1:8" s="4" customFormat="1" ht="12.75">
      <c r="A816" s="27"/>
      <c r="B816" s="31"/>
      <c r="G816"/>
      <c r="H816" s="31"/>
    </row>
    <row r="817" spans="1:8" s="4" customFormat="1" ht="12.75">
      <c r="A817" s="27"/>
      <c r="B817" s="31"/>
      <c r="G817"/>
      <c r="H817" s="31"/>
    </row>
    <row r="818" spans="1:8" s="4" customFormat="1" ht="12.75">
      <c r="A818" s="27"/>
      <c r="B818" s="31"/>
      <c r="G818"/>
      <c r="H818" s="31"/>
    </row>
    <row r="819" spans="1:8" s="4" customFormat="1" ht="12.75">
      <c r="A819" s="27"/>
      <c r="B819" s="31"/>
      <c r="G819"/>
      <c r="H819" s="31"/>
    </row>
    <row r="820" spans="1:8" s="4" customFormat="1" ht="12.75">
      <c r="A820" s="27"/>
      <c r="B820" s="31"/>
      <c r="G820"/>
      <c r="H820" s="31"/>
    </row>
    <row r="821" spans="1:8" s="4" customFormat="1" ht="12.75">
      <c r="A821" s="27"/>
      <c r="B821" s="31"/>
      <c r="G821"/>
      <c r="H821" s="31"/>
    </row>
    <row r="822" spans="1:8" s="4" customFormat="1" ht="12.75">
      <c r="A822" s="27"/>
      <c r="B822" s="31"/>
      <c r="G822"/>
      <c r="H822" s="31"/>
    </row>
    <row r="823" spans="1:8" s="4" customFormat="1" ht="12.75">
      <c r="A823" s="27"/>
      <c r="B823" s="31"/>
      <c r="G823"/>
      <c r="H823" s="31"/>
    </row>
    <row r="824" spans="1:8" s="4" customFormat="1" ht="12.75">
      <c r="A824" s="27"/>
      <c r="B824" s="31"/>
      <c r="G824"/>
      <c r="H824" s="31"/>
    </row>
    <row r="825" spans="1:8" s="4" customFormat="1" ht="12.75">
      <c r="A825" s="27"/>
      <c r="B825" s="31"/>
      <c r="G825"/>
      <c r="H825" s="31"/>
    </row>
    <row r="826" spans="1:8" s="4" customFormat="1" ht="12.75">
      <c r="A826" s="27"/>
      <c r="B826" s="31"/>
      <c r="G826"/>
      <c r="H826" s="31"/>
    </row>
    <row r="827" spans="1:8" s="4" customFormat="1" ht="12.75">
      <c r="A827" s="27"/>
      <c r="B827" s="31"/>
      <c r="G827"/>
      <c r="H827" s="31"/>
    </row>
    <row r="828" spans="1:8" s="4" customFormat="1" ht="12.75">
      <c r="A828" s="27"/>
      <c r="B828" s="31"/>
      <c r="G828"/>
      <c r="H828" s="31"/>
    </row>
    <row r="829" spans="1:8" s="4" customFormat="1" ht="12.75">
      <c r="A829" s="27"/>
      <c r="B829" s="31"/>
      <c r="G829"/>
      <c r="H829" s="31"/>
    </row>
    <row r="830" spans="1:8" s="4" customFormat="1" ht="12.75">
      <c r="A830" s="27"/>
      <c r="B830" s="31"/>
      <c r="G830"/>
      <c r="H830" s="31"/>
    </row>
    <row r="831" spans="1:8" s="4" customFormat="1" ht="12.75">
      <c r="A831" s="27"/>
      <c r="B831" s="31"/>
      <c r="G831"/>
      <c r="H831" s="31"/>
    </row>
    <row r="832" spans="1:8" s="4" customFormat="1" ht="12.75">
      <c r="A832" s="27"/>
      <c r="B832" s="31"/>
      <c r="G832"/>
      <c r="H832" s="31"/>
    </row>
    <row r="833" spans="1:8" s="4" customFormat="1" ht="12.75">
      <c r="A833" s="27"/>
      <c r="B833" s="31"/>
      <c r="G833"/>
      <c r="H833" s="31"/>
    </row>
    <row r="834" spans="1:8" s="4" customFormat="1" ht="12.75">
      <c r="A834" s="27"/>
      <c r="B834" s="31"/>
      <c r="G834"/>
      <c r="H834" s="31"/>
    </row>
    <row r="835" spans="1:8" s="4" customFormat="1" ht="12.75">
      <c r="A835" s="27"/>
      <c r="B835" s="31"/>
      <c r="G835"/>
      <c r="H835" s="31"/>
    </row>
    <row r="836" spans="1:8" s="4" customFormat="1" ht="12.75">
      <c r="A836" s="27"/>
      <c r="B836" s="31"/>
      <c r="G836"/>
      <c r="H836" s="31"/>
    </row>
    <row r="837" spans="1:8" s="4" customFormat="1" ht="12.75">
      <c r="A837" s="27"/>
      <c r="B837" s="31"/>
      <c r="G837"/>
      <c r="H837" s="31"/>
    </row>
    <row r="838" spans="1:8" s="4" customFormat="1" ht="12.75">
      <c r="A838" s="27"/>
      <c r="B838" s="31"/>
      <c r="G838"/>
      <c r="H838" s="31"/>
    </row>
    <row r="839" spans="1:8" s="4" customFormat="1" ht="12.75">
      <c r="A839" s="27"/>
      <c r="B839" s="31"/>
      <c r="G839"/>
      <c r="H839" s="31"/>
    </row>
    <row r="840" spans="1:8" s="4" customFormat="1" ht="12.75">
      <c r="A840" s="27"/>
      <c r="B840" s="31"/>
      <c r="G840"/>
      <c r="H840" s="31"/>
    </row>
    <row r="841" spans="1:8" s="4" customFormat="1" ht="12.75">
      <c r="A841" s="27"/>
      <c r="B841" s="31"/>
      <c r="G841"/>
      <c r="H841" s="31"/>
    </row>
    <row r="842" spans="1:8" s="4" customFormat="1" ht="12.75">
      <c r="A842" s="27"/>
      <c r="B842" s="31"/>
      <c r="G842"/>
      <c r="H842" s="31"/>
    </row>
    <row r="843" spans="1:8" s="4" customFormat="1" ht="12.75">
      <c r="A843" s="27"/>
      <c r="B843" s="31"/>
      <c r="G843"/>
      <c r="H843" s="31"/>
    </row>
    <row r="844" spans="1:8" s="4" customFormat="1" ht="12.75">
      <c r="A844" s="27"/>
      <c r="B844" s="31"/>
      <c r="G844"/>
      <c r="H844" s="31"/>
    </row>
    <row r="845" spans="1:8" s="4" customFormat="1" ht="12.75">
      <c r="A845" s="27"/>
      <c r="B845" s="31"/>
      <c r="G845"/>
      <c r="H845" s="31"/>
    </row>
    <row r="846" spans="1:8" s="4" customFormat="1" ht="12.75">
      <c r="A846" s="27"/>
      <c r="B846" s="31"/>
      <c r="G846"/>
      <c r="H846" s="31"/>
    </row>
    <row r="847" spans="1:8" s="4" customFormat="1" ht="12.75">
      <c r="A847" s="27"/>
      <c r="B847" s="31"/>
      <c r="G847"/>
      <c r="H847" s="31"/>
    </row>
    <row r="848" spans="1:8" s="4" customFormat="1" ht="12.75">
      <c r="A848" s="27"/>
      <c r="B848" s="31"/>
      <c r="G848"/>
      <c r="H848" s="31"/>
    </row>
    <row r="849" spans="1:8" s="4" customFormat="1" ht="12.75">
      <c r="A849" s="27"/>
      <c r="B849" s="31"/>
      <c r="G849"/>
      <c r="H849" s="31"/>
    </row>
    <row r="850" spans="1:8" s="4" customFormat="1" ht="12.75">
      <c r="A850" s="27"/>
      <c r="B850" s="31"/>
      <c r="G850"/>
      <c r="H850" s="31"/>
    </row>
    <row r="851" spans="1:8" s="4" customFormat="1" ht="12.75">
      <c r="A851" s="27"/>
      <c r="B851" s="31"/>
      <c r="G851"/>
      <c r="H851" s="31"/>
    </row>
    <row r="852" spans="1:8" s="4" customFormat="1" ht="12.75">
      <c r="A852" s="27"/>
      <c r="B852" s="31"/>
      <c r="G852"/>
      <c r="H852" s="31"/>
    </row>
    <row r="853" spans="1:8" s="4" customFormat="1" ht="12.75">
      <c r="A853" s="27"/>
      <c r="B853" s="31"/>
      <c r="G853"/>
      <c r="H853" s="31"/>
    </row>
    <row r="854" spans="1:8" s="4" customFormat="1" ht="12.75">
      <c r="A854" s="27"/>
      <c r="B854" s="31"/>
      <c r="G854"/>
      <c r="H854" s="31"/>
    </row>
    <row r="855" spans="1:8" s="4" customFormat="1" ht="12.75">
      <c r="A855" s="27"/>
      <c r="B855" s="31"/>
      <c r="G855"/>
      <c r="H855" s="31"/>
    </row>
    <row r="856" spans="1:8" s="4" customFormat="1" ht="12.75">
      <c r="A856" s="27"/>
      <c r="B856" s="31"/>
      <c r="G856"/>
      <c r="H856" s="31"/>
    </row>
    <row r="857" spans="1:8" s="4" customFormat="1" ht="12.75">
      <c r="A857" s="27"/>
      <c r="B857" s="31"/>
      <c r="G857"/>
      <c r="H857" s="31"/>
    </row>
    <row r="858" spans="1:8" s="4" customFormat="1" ht="12.75">
      <c r="A858" s="27"/>
      <c r="B858" s="31"/>
      <c r="G858"/>
      <c r="H858" s="31"/>
    </row>
    <row r="859" spans="1:8" s="4" customFormat="1" ht="12.75">
      <c r="A859" s="27"/>
      <c r="B859" s="31"/>
      <c r="G859"/>
      <c r="H859" s="31"/>
    </row>
    <row r="860" spans="1:8" s="4" customFormat="1" ht="12.75">
      <c r="A860" s="27"/>
      <c r="B860" s="31"/>
      <c r="G860"/>
      <c r="H860" s="31"/>
    </row>
    <row r="861" spans="1:8" s="4" customFormat="1" ht="12.75">
      <c r="A861" s="27"/>
      <c r="B861" s="31"/>
      <c r="G861"/>
      <c r="H861" s="31"/>
    </row>
    <row r="862" spans="1:8" s="4" customFormat="1" ht="12.75">
      <c r="A862" s="27"/>
      <c r="B862" s="31"/>
      <c r="G862"/>
      <c r="H862" s="31"/>
    </row>
    <row r="863" spans="1:8" s="4" customFormat="1" ht="12.75">
      <c r="A863" s="27"/>
      <c r="B863" s="31"/>
      <c r="G863"/>
      <c r="H863" s="31"/>
    </row>
    <row r="864" spans="1:8" s="4" customFormat="1" ht="12.75">
      <c r="A864" s="27"/>
      <c r="B864" s="31"/>
      <c r="G864"/>
      <c r="H864" s="31"/>
    </row>
    <row r="865" spans="1:8" s="4" customFormat="1" ht="12.75">
      <c r="A865" s="27"/>
      <c r="B865" s="31"/>
      <c r="G865"/>
      <c r="H865" s="31"/>
    </row>
    <row r="866" spans="1:8" s="4" customFormat="1" ht="12.75">
      <c r="A866" s="27"/>
      <c r="B866" s="31"/>
      <c r="G866"/>
      <c r="H866" s="31"/>
    </row>
    <row r="867" spans="1:8" s="4" customFormat="1" ht="12.75">
      <c r="A867" s="27"/>
      <c r="B867" s="31"/>
      <c r="G867"/>
      <c r="H867" s="31"/>
    </row>
    <row r="868" spans="1:8" s="4" customFormat="1" ht="12.75">
      <c r="A868" s="27"/>
      <c r="B868" s="31"/>
      <c r="G868"/>
      <c r="H868" s="31"/>
    </row>
    <row r="869" spans="1:8" s="4" customFormat="1" ht="12.75">
      <c r="A869" s="27"/>
      <c r="B869" s="31"/>
      <c r="G869"/>
      <c r="H869" s="31"/>
    </row>
    <row r="870" spans="1:8" s="4" customFormat="1" ht="12.75">
      <c r="A870" s="27"/>
      <c r="B870" s="31"/>
      <c r="G870"/>
      <c r="H870" s="31"/>
    </row>
    <row r="871" spans="1:8" s="4" customFormat="1" ht="12.75">
      <c r="A871" s="27"/>
      <c r="B871" s="31"/>
      <c r="G871"/>
      <c r="H871" s="31"/>
    </row>
    <row r="872" spans="1:8" s="4" customFormat="1" ht="12.75">
      <c r="A872" s="27"/>
      <c r="B872" s="31"/>
      <c r="G872"/>
      <c r="H872" s="31"/>
    </row>
    <row r="873" spans="1:8" s="4" customFormat="1" ht="12.75">
      <c r="A873" s="27"/>
      <c r="B873" s="31"/>
      <c r="G873"/>
      <c r="H873" s="31"/>
    </row>
    <row r="874" spans="1:8" s="4" customFormat="1" ht="12.75">
      <c r="A874" s="27"/>
      <c r="B874" s="31"/>
      <c r="G874"/>
      <c r="H874" s="31"/>
    </row>
    <row r="875" spans="1:8" s="4" customFormat="1" ht="12.75">
      <c r="A875" s="27"/>
      <c r="B875" s="31"/>
      <c r="G875"/>
      <c r="H875" s="31"/>
    </row>
    <row r="876" spans="1:8" s="4" customFormat="1" ht="12.75">
      <c r="A876" s="27"/>
      <c r="B876" s="31"/>
      <c r="G876"/>
      <c r="H876" s="31"/>
    </row>
    <row r="877" spans="1:8" s="4" customFormat="1" ht="12.75">
      <c r="A877" s="27"/>
      <c r="B877" s="31"/>
      <c r="G877"/>
      <c r="H877" s="31"/>
    </row>
    <row r="878" spans="2:8" s="4" customFormat="1" ht="12.75">
      <c r="B878" s="31"/>
      <c r="G878"/>
      <c r="H878" s="31"/>
    </row>
    <row r="879" spans="2:8" s="4" customFormat="1" ht="12.75">
      <c r="B879" s="31"/>
      <c r="G879"/>
      <c r="H879" s="31"/>
    </row>
    <row r="880" spans="2:8" s="4" customFormat="1" ht="12.75">
      <c r="B880" s="31"/>
      <c r="G880"/>
      <c r="H880" s="31"/>
    </row>
    <row r="881" spans="2:8" s="4" customFormat="1" ht="12.75">
      <c r="B881" s="31"/>
      <c r="G881"/>
      <c r="H881" s="31"/>
    </row>
    <row r="882" spans="2:8" s="4" customFormat="1" ht="12.75">
      <c r="B882" s="31"/>
      <c r="G882"/>
      <c r="H882" s="31"/>
    </row>
    <row r="883" spans="2:8" s="4" customFormat="1" ht="12.75">
      <c r="B883" s="31"/>
      <c r="G883"/>
      <c r="H883" s="31"/>
    </row>
    <row r="884" spans="2:8" s="4" customFormat="1" ht="12.75">
      <c r="B884" s="31"/>
      <c r="G884"/>
      <c r="H884" s="31"/>
    </row>
    <row r="885" spans="2:8" s="4" customFormat="1" ht="12.75">
      <c r="B885" s="31"/>
      <c r="G885"/>
      <c r="H885" s="31"/>
    </row>
    <row r="886" spans="2:8" s="4" customFormat="1" ht="12.75">
      <c r="B886" s="31"/>
      <c r="G886"/>
      <c r="H886" s="31"/>
    </row>
    <row r="887" spans="2:8" s="4" customFormat="1" ht="12.75">
      <c r="B887" s="31"/>
      <c r="G887"/>
      <c r="H887" s="31"/>
    </row>
    <row r="888" spans="2:8" s="4" customFormat="1" ht="12.75">
      <c r="B888" s="31"/>
      <c r="G888"/>
      <c r="H888" s="31"/>
    </row>
    <row r="889" spans="2:8" s="4" customFormat="1" ht="12.75">
      <c r="B889" s="31"/>
      <c r="G889"/>
      <c r="H889" s="31"/>
    </row>
    <row r="890" spans="2:8" s="4" customFormat="1" ht="12.75">
      <c r="B890" s="31"/>
      <c r="G890"/>
      <c r="H890" s="31"/>
    </row>
    <row r="891" spans="2:8" s="4" customFormat="1" ht="12.75">
      <c r="B891" s="31"/>
      <c r="G891"/>
      <c r="H891" s="31"/>
    </row>
    <row r="892" spans="2:8" s="4" customFormat="1" ht="12.75">
      <c r="B892" s="31"/>
      <c r="G892"/>
      <c r="H892" s="31"/>
    </row>
    <row r="893" spans="2:8" s="4" customFormat="1" ht="12.75">
      <c r="B893" s="31"/>
      <c r="G893"/>
      <c r="H893" s="31"/>
    </row>
    <row r="894" spans="2:8" s="4" customFormat="1" ht="12.75">
      <c r="B894" s="31"/>
      <c r="G894"/>
      <c r="H894" s="31"/>
    </row>
    <row r="895" spans="2:8" s="4" customFormat="1" ht="12.75">
      <c r="B895" s="31"/>
      <c r="G895"/>
      <c r="H895" s="31"/>
    </row>
    <row r="896" spans="2:8" s="4" customFormat="1" ht="12.75">
      <c r="B896" s="31"/>
      <c r="G896"/>
      <c r="H896" s="31"/>
    </row>
    <row r="897" spans="2:8" s="4" customFormat="1" ht="12.75">
      <c r="B897" s="31"/>
      <c r="G897"/>
      <c r="H897" s="31"/>
    </row>
    <row r="898" spans="2:8" s="4" customFormat="1" ht="12.75">
      <c r="B898" s="31"/>
      <c r="G898"/>
      <c r="H898" s="31"/>
    </row>
    <row r="899" spans="2:8" s="4" customFormat="1" ht="12.75">
      <c r="B899" s="31"/>
      <c r="G899"/>
      <c r="H899" s="31"/>
    </row>
    <row r="900" spans="2:8" s="4" customFormat="1" ht="12.75">
      <c r="B900" s="31"/>
      <c r="G900"/>
      <c r="H900" s="31"/>
    </row>
    <row r="901" spans="2:8" s="4" customFormat="1" ht="12.75">
      <c r="B901" s="31"/>
      <c r="G901"/>
      <c r="H901" s="31"/>
    </row>
    <row r="902" spans="2:8" s="4" customFormat="1" ht="12.75">
      <c r="B902" s="31"/>
      <c r="G902"/>
      <c r="H902" s="31"/>
    </row>
    <row r="903" spans="2:8" s="4" customFormat="1" ht="12.75">
      <c r="B903" s="31"/>
      <c r="G903"/>
      <c r="H903" s="31"/>
    </row>
    <row r="904" spans="2:8" s="4" customFormat="1" ht="12.75">
      <c r="B904" s="31"/>
      <c r="G904"/>
      <c r="H904" s="31"/>
    </row>
    <row r="905" spans="2:8" s="4" customFormat="1" ht="12.75">
      <c r="B905" s="31"/>
      <c r="G905"/>
      <c r="H905" s="31"/>
    </row>
    <row r="906" spans="2:8" s="4" customFormat="1" ht="12.75">
      <c r="B906" s="31"/>
      <c r="G906"/>
      <c r="H906" s="31"/>
    </row>
    <row r="907" spans="2:8" s="4" customFormat="1" ht="12.75">
      <c r="B907" s="31"/>
      <c r="G907"/>
      <c r="H907" s="31"/>
    </row>
    <row r="908" spans="2:8" s="4" customFormat="1" ht="12.75">
      <c r="B908" s="31"/>
      <c r="G908"/>
      <c r="H908" s="31"/>
    </row>
    <row r="909" spans="2:8" s="4" customFormat="1" ht="12.75">
      <c r="B909" s="31"/>
      <c r="G909"/>
      <c r="H909" s="31"/>
    </row>
    <row r="910" spans="2:8" s="4" customFormat="1" ht="12.75">
      <c r="B910" s="31"/>
      <c r="G910"/>
      <c r="H910" s="31"/>
    </row>
    <row r="911" spans="2:8" s="4" customFormat="1" ht="12.75">
      <c r="B911" s="31"/>
      <c r="G911"/>
      <c r="H911" s="31"/>
    </row>
    <row r="912" spans="2:8" s="4" customFormat="1" ht="12.75">
      <c r="B912" s="31"/>
      <c r="G912"/>
      <c r="H912" s="31"/>
    </row>
    <row r="913" spans="2:8" s="4" customFormat="1" ht="12.75">
      <c r="B913" s="31"/>
      <c r="G913"/>
      <c r="H913" s="31"/>
    </row>
    <row r="914" spans="2:8" s="4" customFormat="1" ht="12.75">
      <c r="B914" s="31"/>
      <c r="G914"/>
      <c r="H914" s="31"/>
    </row>
    <row r="915" spans="2:8" s="4" customFormat="1" ht="12.75">
      <c r="B915" s="31"/>
      <c r="G915"/>
      <c r="H915" s="31"/>
    </row>
    <row r="916" spans="2:8" s="4" customFormat="1" ht="12.75">
      <c r="B916" s="31"/>
      <c r="G916"/>
      <c r="H916" s="31"/>
    </row>
    <row r="917" spans="2:8" s="4" customFormat="1" ht="12.75">
      <c r="B917" s="31"/>
      <c r="G917"/>
      <c r="H917" s="31"/>
    </row>
    <row r="918" spans="2:8" s="4" customFormat="1" ht="12.75">
      <c r="B918" s="31"/>
      <c r="G918"/>
      <c r="H918" s="31"/>
    </row>
    <row r="919" spans="2:8" s="4" customFormat="1" ht="12.75">
      <c r="B919" s="31"/>
      <c r="G919"/>
      <c r="H919" s="31"/>
    </row>
    <row r="920" spans="2:8" s="4" customFormat="1" ht="12.75">
      <c r="B920" s="31"/>
      <c r="G920"/>
      <c r="H920" s="31"/>
    </row>
    <row r="921" spans="2:8" s="4" customFormat="1" ht="12.75">
      <c r="B921" s="31"/>
      <c r="G921"/>
      <c r="H921" s="31"/>
    </row>
    <row r="922" spans="2:8" s="4" customFormat="1" ht="12.75">
      <c r="B922" s="31"/>
      <c r="G922"/>
      <c r="H922" s="31"/>
    </row>
    <row r="923" spans="2:8" s="4" customFormat="1" ht="12.75">
      <c r="B923" s="31"/>
      <c r="G923"/>
      <c r="H923" s="31"/>
    </row>
    <row r="924" spans="2:8" s="4" customFormat="1" ht="12.75">
      <c r="B924" s="31"/>
      <c r="G924"/>
      <c r="H924" s="31"/>
    </row>
    <row r="925" spans="2:8" s="4" customFormat="1" ht="12.75">
      <c r="B925" s="31"/>
      <c r="G925"/>
      <c r="H925" s="31"/>
    </row>
    <row r="926" spans="2:8" s="4" customFormat="1" ht="12.75">
      <c r="B926" s="31"/>
      <c r="G926"/>
      <c r="H926" s="31"/>
    </row>
    <row r="927" spans="2:8" s="4" customFormat="1" ht="12.75">
      <c r="B927" s="31"/>
      <c r="G927"/>
      <c r="H927" s="31"/>
    </row>
    <row r="928" spans="2:8" s="4" customFormat="1" ht="12.75">
      <c r="B928" s="31"/>
      <c r="G928"/>
      <c r="H928" s="31"/>
    </row>
    <row r="929" spans="2:8" s="4" customFormat="1" ht="12.75">
      <c r="B929" s="31"/>
      <c r="G929"/>
      <c r="H929" s="31"/>
    </row>
    <row r="930" spans="2:8" s="4" customFormat="1" ht="12.75">
      <c r="B930" s="31"/>
      <c r="G930"/>
      <c r="H930" s="31"/>
    </row>
    <row r="931" spans="2:8" s="4" customFormat="1" ht="12.75">
      <c r="B931" s="31"/>
      <c r="G931"/>
      <c r="H931" s="31"/>
    </row>
    <row r="932" spans="2:8" s="4" customFormat="1" ht="12.75">
      <c r="B932" s="31"/>
      <c r="G932"/>
      <c r="H932" s="31"/>
    </row>
    <row r="933" spans="2:8" s="4" customFormat="1" ht="12.75">
      <c r="B933" s="31"/>
      <c r="G933"/>
      <c r="H933" s="31"/>
    </row>
    <row r="934" spans="2:8" s="4" customFormat="1" ht="12.75">
      <c r="B934" s="31"/>
      <c r="G934"/>
      <c r="H934" s="31"/>
    </row>
    <row r="935" spans="2:8" s="4" customFormat="1" ht="12.75">
      <c r="B935" s="31"/>
      <c r="G935"/>
      <c r="H935" s="31"/>
    </row>
    <row r="936" spans="2:8" s="4" customFormat="1" ht="12.75">
      <c r="B936" s="31"/>
      <c r="G936"/>
      <c r="H936" s="31"/>
    </row>
    <row r="937" spans="2:8" s="4" customFormat="1" ht="12.75">
      <c r="B937" s="31"/>
      <c r="G937"/>
      <c r="H937" s="31"/>
    </row>
    <row r="938" spans="2:8" s="4" customFormat="1" ht="12.75">
      <c r="B938" s="31"/>
      <c r="G938"/>
      <c r="H938" s="31"/>
    </row>
    <row r="939" spans="2:8" s="4" customFormat="1" ht="12.75">
      <c r="B939" s="31"/>
      <c r="G939"/>
      <c r="H939" s="31"/>
    </row>
    <row r="940" spans="2:8" s="4" customFormat="1" ht="12.75">
      <c r="B940" s="31"/>
      <c r="G940"/>
      <c r="H940" s="31"/>
    </row>
    <row r="941" spans="2:8" s="4" customFormat="1" ht="12.75">
      <c r="B941" s="31"/>
      <c r="G941"/>
      <c r="H941" s="31"/>
    </row>
    <row r="942" spans="2:8" s="4" customFormat="1" ht="12.75">
      <c r="B942" s="31"/>
      <c r="G942"/>
      <c r="H942" s="31"/>
    </row>
    <row r="943" spans="2:8" s="4" customFormat="1" ht="12.75">
      <c r="B943" s="31"/>
      <c r="G943"/>
      <c r="H943" s="31"/>
    </row>
    <row r="944" spans="2:8" s="4" customFormat="1" ht="12.75">
      <c r="B944" s="31"/>
      <c r="G944"/>
      <c r="H944" s="31"/>
    </row>
    <row r="945" spans="2:8" s="4" customFormat="1" ht="12.75">
      <c r="B945" s="31"/>
      <c r="G945"/>
      <c r="H945" s="31"/>
    </row>
    <row r="946" spans="2:8" s="4" customFormat="1" ht="12.75">
      <c r="B946" s="31"/>
      <c r="G946"/>
      <c r="H946" s="31"/>
    </row>
    <row r="947" spans="2:8" s="4" customFormat="1" ht="12.75">
      <c r="B947" s="31"/>
      <c r="G947"/>
      <c r="H947" s="31"/>
    </row>
    <row r="948" spans="2:8" s="4" customFormat="1" ht="12.75">
      <c r="B948" s="31"/>
      <c r="G948"/>
      <c r="H948" s="31"/>
    </row>
    <row r="949" spans="2:8" s="4" customFormat="1" ht="12.75">
      <c r="B949" s="31"/>
      <c r="G949"/>
      <c r="H949" s="31"/>
    </row>
    <row r="950" spans="2:8" s="4" customFormat="1" ht="12.75">
      <c r="B950" s="31"/>
      <c r="G950"/>
      <c r="H950" s="31"/>
    </row>
    <row r="951" spans="2:8" s="4" customFormat="1" ht="12.75">
      <c r="B951" s="31"/>
      <c r="G951"/>
      <c r="H951" s="31"/>
    </row>
    <row r="952" spans="2:8" s="4" customFormat="1" ht="12.75">
      <c r="B952" s="31"/>
      <c r="G952"/>
      <c r="H952" s="31"/>
    </row>
    <row r="953" spans="2:8" s="4" customFormat="1" ht="12.75">
      <c r="B953" s="31"/>
      <c r="G953"/>
      <c r="H953" s="31"/>
    </row>
    <row r="954" spans="2:8" s="4" customFormat="1" ht="12.75">
      <c r="B954" s="31"/>
      <c r="G954"/>
      <c r="H954" s="31"/>
    </row>
    <row r="955" spans="2:8" s="4" customFormat="1" ht="12.75">
      <c r="B955" s="31"/>
      <c r="G955"/>
      <c r="H955" s="31"/>
    </row>
    <row r="956" spans="2:8" s="4" customFormat="1" ht="12.75">
      <c r="B956" s="31"/>
      <c r="G956"/>
      <c r="H956" s="31"/>
    </row>
    <row r="957" spans="2:8" s="4" customFormat="1" ht="12.75">
      <c r="B957" s="31"/>
      <c r="G957"/>
      <c r="H957" s="31"/>
    </row>
    <row r="958" spans="2:8" s="4" customFormat="1" ht="12.75">
      <c r="B958" s="31"/>
      <c r="G958"/>
      <c r="H958" s="31"/>
    </row>
    <row r="959" spans="2:8" s="4" customFormat="1" ht="12.75">
      <c r="B959" s="31"/>
      <c r="G959"/>
      <c r="H959" s="31"/>
    </row>
    <row r="960" spans="2:8" s="4" customFormat="1" ht="12.75">
      <c r="B960" s="31"/>
      <c r="G960"/>
      <c r="H960" s="31"/>
    </row>
    <row r="961" spans="2:8" s="4" customFormat="1" ht="12.75">
      <c r="B961" s="31"/>
      <c r="G961"/>
      <c r="H961" s="31"/>
    </row>
    <row r="962" spans="2:8" s="4" customFormat="1" ht="12.75">
      <c r="B962" s="31"/>
      <c r="G962"/>
      <c r="H962" s="31"/>
    </row>
    <row r="963" spans="2:8" s="4" customFormat="1" ht="12.75">
      <c r="B963" s="31"/>
      <c r="G963"/>
      <c r="H963" s="31"/>
    </row>
    <row r="964" spans="2:8" s="4" customFormat="1" ht="12.75">
      <c r="B964" s="31"/>
      <c r="G964"/>
      <c r="H964" s="31"/>
    </row>
    <row r="965" spans="2:8" s="4" customFormat="1" ht="12.75">
      <c r="B965" s="31"/>
      <c r="G965"/>
      <c r="H965" s="31"/>
    </row>
    <row r="966" spans="2:8" s="4" customFormat="1" ht="12.75">
      <c r="B966" s="31"/>
      <c r="G966"/>
      <c r="H966" s="31"/>
    </row>
    <row r="967" spans="2:8" s="4" customFormat="1" ht="12.75">
      <c r="B967" s="31"/>
      <c r="G967"/>
      <c r="H967" s="31"/>
    </row>
    <row r="968" spans="2:8" s="4" customFormat="1" ht="12.75">
      <c r="B968" s="31"/>
      <c r="G968"/>
      <c r="H968" s="31"/>
    </row>
    <row r="969" spans="2:8" s="4" customFormat="1" ht="12.75">
      <c r="B969" s="31"/>
      <c r="G969"/>
      <c r="H969" s="31"/>
    </row>
    <row r="970" spans="2:8" s="4" customFormat="1" ht="12.75">
      <c r="B970" s="31"/>
      <c r="G970"/>
      <c r="H970" s="31"/>
    </row>
    <row r="971" spans="2:8" s="4" customFormat="1" ht="12.75">
      <c r="B971" s="31"/>
      <c r="G971"/>
      <c r="H971" s="31"/>
    </row>
    <row r="972" spans="2:8" s="4" customFormat="1" ht="12.75">
      <c r="B972" s="31"/>
      <c r="G972"/>
      <c r="H972" s="31"/>
    </row>
    <row r="973" spans="2:8" s="4" customFormat="1" ht="12.75">
      <c r="B973" s="31"/>
      <c r="G973"/>
      <c r="H973" s="31"/>
    </row>
    <row r="974" spans="2:8" s="4" customFormat="1" ht="12.75">
      <c r="B974" s="31"/>
      <c r="G974"/>
      <c r="H974" s="31"/>
    </row>
    <row r="975" spans="2:8" s="4" customFormat="1" ht="12.75">
      <c r="B975" s="31"/>
      <c r="G975"/>
      <c r="H975" s="31"/>
    </row>
    <row r="976" spans="2:8" s="4" customFormat="1" ht="12.75">
      <c r="B976" s="31"/>
      <c r="G976"/>
      <c r="H976" s="31"/>
    </row>
    <row r="977" spans="2:8" s="4" customFormat="1" ht="12.75">
      <c r="B977" s="31"/>
      <c r="G977"/>
      <c r="H977" s="31"/>
    </row>
    <row r="978" spans="2:8" s="4" customFormat="1" ht="12.75">
      <c r="B978" s="31"/>
      <c r="G978"/>
      <c r="H978" s="31"/>
    </row>
    <row r="979" spans="2:8" s="4" customFormat="1" ht="12.75">
      <c r="B979" s="31"/>
      <c r="G979"/>
      <c r="H979" s="31"/>
    </row>
    <row r="980" spans="2:8" s="4" customFormat="1" ht="12.75">
      <c r="B980" s="31"/>
      <c r="G980"/>
      <c r="H980" s="31"/>
    </row>
    <row r="981" spans="2:8" s="4" customFormat="1" ht="12.75">
      <c r="B981" s="31"/>
      <c r="G981"/>
      <c r="H981" s="31"/>
    </row>
    <row r="982" spans="2:8" s="4" customFormat="1" ht="12.75">
      <c r="B982" s="31"/>
      <c r="G982"/>
      <c r="H982" s="31"/>
    </row>
    <row r="983" spans="2:8" s="4" customFormat="1" ht="12.75">
      <c r="B983" s="31"/>
      <c r="G983"/>
      <c r="H983" s="31"/>
    </row>
    <row r="984" spans="2:8" s="4" customFormat="1" ht="12.75">
      <c r="B984" s="31"/>
      <c r="G984"/>
      <c r="H984" s="31"/>
    </row>
    <row r="985" spans="2:8" s="4" customFormat="1" ht="12.75">
      <c r="B985" s="31"/>
      <c r="G985"/>
      <c r="H985" s="31"/>
    </row>
    <row r="986" spans="2:8" s="4" customFormat="1" ht="12.75">
      <c r="B986" s="31"/>
      <c r="G986"/>
      <c r="H986" s="31"/>
    </row>
    <row r="987" spans="2:8" s="4" customFormat="1" ht="12.75">
      <c r="B987" s="31"/>
      <c r="G987"/>
      <c r="H987" s="31"/>
    </row>
    <row r="988" spans="2:8" s="4" customFormat="1" ht="12.75">
      <c r="B988" s="31"/>
      <c r="G988"/>
      <c r="H988" s="31"/>
    </row>
    <row r="989" spans="2:8" s="4" customFormat="1" ht="12.75">
      <c r="B989" s="31"/>
      <c r="G989"/>
      <c r="H989" s="31"/>
    </row>
    <row r="990" spans="2:8" s="4" customFormat="1" ht="12.75">
      <c r="B990" s="31"/>
      <c r="G990"/>
      <c r="H990" s="31"/>
    </row>
    <row r="991" spans="2:8" s="4" customFormat="1" ht="12.75">
      <c r="B991" s="31"/>
      <c r="G991"/>
      <c r="H991" s="31"/>
    </row>
    <row r="992" spans="2:8" s="4" customFormat="1" ht="12.75">
      <c r="B992" s="31"/>
      <c r="G992"/>
      <c r="H992" s="31"/>
    </row>
    <row r="993" spans="2:8" s="4" customFormat="1" ht="12.75">
      <c r="B993" s="31"/>
      <c r="G993"/>
      <c r="H993" s="31"/>
    </row>
    <row r="994" spans="2:8" s="4" customFormat="1" ht="12.75">
      <c r="B994" s="31"/>
      <c r="G994"/>
      <c r="H994" s="31"/>
    </row>
    <row r="995" spans="2:8" s="4" customFormat="1" ht="12.75">
      <c r="B995" s="31"/>
      <c r="G995"/>
      <c r="H995" s="31"/>
    </row>
    <row r="996" spans="2:8" s="4" customFormat="1" ht="12.75">
      <c r="B996" s="31"/>
      <c r="G996"/>
      <c r="H996" s="31"/>
    </row>
    <row r="997" spans="2:8" s="4" customFormat="1" ht="12.75">
      <c r="B997" s="31"/>
      <c r="G997"/>
      <c r="H997" s="31"/>
    </row>
    <row r="998" spans="2:8" s="4" customFormat="1" ht="12.75">
      <c r="B998" s="31"/>
      <c r="G998"/>
      <c r="H998" s="31"/>
    </row>
    <row r="999" spans="2:8" s="4" customFormat="1" ht="12.75">
      <c r="B999" s="31"/>
      <c r="G999"/>
      <c r="H999" s="31"/>
    </row>
    <row r="1000" spans="2:8" s="4" customFormat="1" ht="12.75">
      <c r="B1000" s="31"/>
      <c r="G1000"/>
      <c r="H1000" s="31"/>
    </row>
    <row r="1001" spans="2:8" s="4" customFormat="1" ht="12.75">
      <c r="B1001" s="31"/>
      <c r="G1001"/>
      <c r="H1001" s="31"/>
    </row>
    <row r="1002" spans="2:8" s="4" customFormat="1" ht="12.75">
      <c r="B1002" s="31"/>
      <c r="G1002"/>
      <c r="H1002" s="31"/>
    </row>
    <row r="1003" spans="2:8" s="4" customFormat="1" ht="12.75">
      <c r="B1003" s="31"/>
      <c r="G1003"/>
      <c r="H1003" s="31"/>
    </row>
    <row r="1004" spans="2:8" s="4" customFormat="1" ht="12.75">
      <c r="B1004" s="31"/>
      <c r="G1004"/>
      <c r="H1004" s="31"/>
    </row>
    <row r="1005" spans="2:8" s="4" customFormat="1" ht="12.75">
      <c r="B1005" s="31"/>
      <c r="G1005"/>
      <c r="H1005" s="31"/>
    </row>
    <row r="1006" spans="2:8" s="4" customFormat="1" ht="12.75">
      <c r="B1006" s="31"/>
      <c r="G1006"/>
      <c r="H1006" s="31"/>
    </row>
    <row r="1007" spans="2:8" s="4" customFormat="1" ht="12.75">
      <c r="B1007" s="31"/>
      <c r="G1007"/>
      <c r="H1007" s="31"/>
    </row>
    <row r="1008" spans="2:8" s="4" customFormat="1" ht="12.75">
      <c r="B1008" s="31"/>
      <c r="G1008"/>
      <c r="H1008" s="31"/>
    </row>
    <row r="1009" spans="2:8" s="4" customFormat="1" ht="12.75">
      <c r="B1009" s="31"/>
      <c r="G1009"/>
      <c r="H1009" s="31"/>
    </row>
    <row r="1010" spans="2:8" s="4" customFormat="1" ht="12.75">
      <c r="B1010" s="31"/>
      <c r="G1010"/>
      <c r="H1010" s="31"/>
    </row>
    <row r="1011" spans="2:8" s="4" customFormat="1" ht="12.75">
      <c r="B1011" s="31"/>
      <c r="G1011"/>
      <c r="H1011" s="31"/>
    </row>
    <row r="1012" spans="2:8" s="4" customFormat="1" ht="12.75">
      <c r="B1012" s="31"/>
      <c r="G1012"/>
      <c r="H1012" s="31"/>
    </row>
    <row r="1013" spans="2:8" s="4" customFormat="1" ht="12.75">
      <c r="B1013" s="31"/>
      <c r="G1013"/>
      <c r="H1013" s="31"/>
    </row>
    <row r="1014" spans="2:8" s="4" customFormat="1" ht="12.75">
      <c r="B1014" s="31"/>
      <c r="G1014"/>
      <c r="H1014" s="31"/>
    </row>
    <row r="1015" spans="2:8" s="4" customFormat="1" ht="12.75">
      <c r="B1015" s="31"/>
      <c r="G1015"/>
      <c r="H1015" s="31"/>
    </row>
    <row r="1016" spans="2:8" s="4" customFormat="1" ht="12.75">
      <c r="B1016" s="31"/>
      <c r="G1016"/>
      <c r="H1016" s="31"/>
    </row>
    <row r="1017" spans="2:8" s="4" customFormat="1" ht="12.75">
      <c r="B1017" s="31"/>
      <c r="G1017"/>
      <c r="H1017" s="31"/>
    </row>
    <row r="1018" spans="2:8" s="4" customFormat="1" ht="12.75">
      <c r="B1018" s="31"/>
      <c r="G1018"/>
      <c r="H1018" s="31"/>
    </row>
    <row r="1019" spans="2:8" s="4" customFormat="1" ht="12.75">
      <c r="B1019" s="31"/>
      <c r="G1019"/>
      <c r="H1019" s="31"/>
    </row>
    <row r="1020" spans="2:8" s="4" customFormat="1" ht="12.75">
      <c r="B1020" s="31"/>
      <c r="G1020"/>
      <c r="H1020" s="31"/>
    </row>
    <row r="1021" spans="2:8" s="4" customFormat="1" ht="12.75">
      <c r="B1021" s="31"/>
      <c r="G1021"/>
      <c r="H1021" s="31"/>
    </row>
    <row r="1022" spans="2:8" s="4" customFormat="1" ht="12.75">
      <c r="B1022" s="31"/>
      <c r="G1022"/>
      <c r="H1022" s="31"/>
    </row>
    <row r="1023" spans="2:8" s="4" customFormat="1" ht="12.75">
      <c r="B1023" s="31"/>
      <c r="G1023"/>
      <c r="H1023" s="31"/>
    </row>
    <row r="1024" spans="2:8" s="4" customFormat="1" ht="12.75">
      <c r="B1024" s="31"/>
      <c r="G1024"/>
      <c r="H1024" s="31"/>
    </row>
    <row r="1025" spans="2:8" s="4" customFormat="1" ht="12.75">
      <c r="B1025" s="31"/>
      <c r="G1025"/>
      <c r="H1025" s="31"/>
    </row>
    <row r="1026" spans="2:8" s="4" customFormat="1" ht="12.75">
      <c r="B1026" s="31"/>
      <c r="G1026"/>
      <c r="H1026" s="31"/>
    </row>
    <row r="1027" spans="2:8" s="4" customFormat="1" ht="12.75">
      <c r="B1027" s="31"/>
      <c r="G1027"/>
      <c r="H1027" s="31"/>
    </row>
    <row r="1028" spans="2:8" s="4" customFormat="1" ht="12.75">
      <c r="B1028" s="31"/>
      <c r="G1028"/>
      <c r="H1028" s="31"/>
    </row>
    <row r="1029" spans="2:8" s="4" customFormat="1" ht="12.75">
      <c r="B1029" s="31"/>
      <c r="G1029"/>
      <c r="H1029" s="31"/>
    </row>
    <row r="1030" spans="2:8" s="4" customFormat="1" ht="12.75">
      <c r="B1030" s="31"/>
      <c r="G1030"/>
      <c r="H1030" s="31"/>
    </row>
    <row r="1031" spans="2:8" s="4" customFormat="1" ht="12.75">
      <c r="B1031" s="31"/>
      <c r="G1031"/>
      <c r="H1031" s="31"/>
    </row>
    <row r="1032" spans="2:8" s="4" customFormat="1" ht="12.75">
      <c r="B1032" s="31"/>
      <c r="G1032"/>
      <c r="H1032" s="31"/>
    </row>
    <row r="1033" spans="2:8" s="4" customFormat="1" ht="12.75">
      <c r="B1033" s="31"/>
      <c r="G1033"/>
      <c r="H1033" s="31"/>
    </row>
    <row r="1034" spans="2:8" s="4" customFormat="1" ht="12.75">
      <c r="B1034" s="31"/>
      <c r="G1034"/>
      <c r="H1034" s="31"/>
    </row>
    <row r="1035" spans="2:8" s="4" customFormat="1" ht="12.75">
      <c r="B1035" s="31"/>
      <c r="G1035"/>
      <c r="H1035" s="31"/>
    </row>
    <row r="1036" spans="2:8" s="4" customFormat="1" ht="12.75">
      <c r="B1036" s="31"/>
      <c r="G1036"/>
      <c r="H1036" s="31"/>
    </row>
    <row r="1037" spans="2:8" s="4" customFormat="1" ht="12.75">
      <c r="B1037" s="31"/>
      <c r="G1037"/>
      <c r="H1037" s="31"/>
    </row>
    <row r="1038" spans="2:8" s="4" customFormat="1" ht="12.75">
      <c r="B1038" s="31"/>
      <c r="G1038"/>
      <c r="H1038" s="31"/>
    </row>
    <row r="1039" spans="2:8" s="4" customFormat="1" ht="12.75">
      <c r="B1039" s="31"/>
      <c r="G1039"/>
      <c r="H1039" s="31"/>
    </row>
    <row r="1040" spans="2:8" s="4" customFormat="1" ht="12.75">
      <c r="B1040" s="31"/>
      <c r="G1040"/>
      <c r="H1040" s="31"/>
    </row>
    <row r="1041" spans="2:8" s="4" customFormat="1" ht="12.75">
      <c r="B1041" s="31"/>
      <c r="G1041"/>
      <c r="H1041" s="31"/>
    </row>
    <row r="1042" spans="2:8" s="4" customFormat="1" ht="12.75">
      <c r="B1042" s="31"/>
      <c r="G1042"/>
      <c r="H1042" s="31"/>
    </row>
    <row r="1043" spans="2:8" s="4" customFormat="1" ht="12.75">
      <c r="B1043" s="31"/>
      <c r="G1043"/>
      <c r="H1043" s="31"/>
    </row>
    <row r="1044" spans="2:8" s="4" customFormat="1" ht="12.75">
      <c r="B1044" s="31"/>
      <c r="G1044"/>
      <c r="H1044" s="31"/>
    </row>
    <row r="1045" spans="2:8" s="4" customFormat="1" ht="12.75">
      <c r="B1045" s="31"/>
      <c r="G1045"/>
      <c r="H1045" s="31"/>
    </row>
    <row r="1046" spans="2:8" s="4" customFormat="1" ht="12.75">
      <c r="B1046" s="31"/>
      <c r="G1046"/>
      <c r="H1046" s="31"/>
    </row>
    <row r="1047" spans="2:8" s="4" customFormat="1" ht="12.75">
      <c r="B1047" s="31"/>
      <c r="G1047"/>
      <c r="H1047" s="31"/>
    </row>
    <row r="1048" spans="2:8" s="4" customFormat="1" ht="12.75">
      <c r="B1048" s="31"/>
      <c r="G1048"/>
      <c r="H1048" s="31"/>
    </row>
    <row r="1049" spans="2:8" s="4" customFormat="1" ht="12.75">
      <c r="B1049" s="31"/>
      <c r="G1049"/>
      <c r="H1049" s="31"/>
    </row>
    <row r="1050" spans="2:8" s="4" customFormat="1" ht="12.75">
      <c r="B1050" s="31"/>
      <c r="G1050"/>
      <c r="H1050" s="31"/>
    </row>
    <row r="1051" spans="2:8" s="4" customFormat="1" ht="12.75">
      <c r="B1051" s="31"/>
      <c r="G1051"/>
      <c r="H1051" s="31"/>
    </row>
    <row r="1052" spans="2:8" s="4" customFormat="1" ht="12.75">
      <c r="B1052" s="31"/>
      <c r="G1052"/>
      <c r="H1052" s="31"/>
    </row>
    <row r="1053" spans="2:8" s="4" customFormat="1" ht="12.75">
      <c r="B1053" s="31"/>
      <c r="G1053"/>
      <c r="H1053" s="31"/>
    </row>
    <row r="1054" spans="2:8" s="4" customFormat="1" ht="12.75">
      <c r="B1054" s="31"/>
      <c r="G1054"/>
      <c r="H1054" s="31"/>
    </row>
    <row r="1055" spans="2:8" s="4" customFormat="1" ht="12.75">
      <c r="B1055" s="31"/>
      <c r="G1055"/>
      <c r="H1055" s="31"/>
    </row>
    <row r="1056" spans="2:8" s="4" customFormat="1" ht="12.75">
      <c r="B1056" s="31"/>
      <c r="G1056"/>
      <c r="H1056" s="31"/>
    </row>
    <row r="1057" spans="2:8" s="4" customFormat="1" ht="12.75">
      <c r="B1057" s="31"/>
      <c r="G1057"/>
      <c r="H1057" s="31"/>
    </row>
    <row r="1058" spans="2:8" s="4" customFormat="1" ht="12.75">
      <c r="B1058" s="31"/>
      <c r="G1058"/>
      <c r="H1058" s="31"/>
    </row>
    <row r="1059" spans="2:8" s="4" customFormat="1" ht="12.75">
      <c r="B1059" s="31"/>
      <c r="G1059"/>
      <c r="H1059" s="31"/>
    </row>
    <row r="1060" spans="2:8" s="4" customFormat="1" ht="12.75">
      <c r="B1060" s="31"/>
      <c r="G1060"/>
      <c r="H1060" s="31"/>
    </row>
    <row r="1061" spans="2:8" s="4" customFormat="1" ht="12.75">
      <c r="B1061" s="31"/>
      <c r="G1061"/>
      <c r="H1061" s="31"/>
    </row>
    <row r="1062" spans="2:8" s="4" customFormat="1" ht="12.75">
      <c r="B1062" s="31"/>
      <c r="G1062"/>
      <c r="H1062" s="31"/>
    </row>
    <row r="1063" spans="2:8" s="4" customFormat="1" ht="12.75">
      <c r="B1063" s="31"/>
      <c r="G1063"/>
      <c r="H1063" s="31"/>
    </row>
    <row r="1064" spans="2:8" s="4" customFormat="1" ht="12.75">
      <c r="B1064" s="31"/>
      <c r="G1064"/>
      <c r="H1064" s="31"/>
    </row>
    <row r="1065" spans="2:8" s="4" customFormat="1" ht="12.75">
      <c r="B1065" s="31"/>
      <c r="G1065"/>
      <c r="H1065" s="31"/>
    </row>
    <row r="1066" spans="2:8" s="4" customFormat="1" ht="12.75">
      <c r="B1066" s="31"/>
      <c r="G1066"/>
      <c r="H1066" s="31"/>
    </row>
    <row r="1067" spans="2:8" s="4" customFormat="1" ht="12.75">
      <c r="B1067" s="31"/>
      <c r="G1067"/>
      <c r="H1067" s="31"/>
    </row>
    <row r="1068" spans="2:8" s="4" customFormat="1" ht="12.75">
      <c r="B1068" s="31"/>
      <c r="G1068"/>
      <c r="H1068" s="31"/>
    </row>
    <row r="1069" spans="2:8" s="4" customFormat="1" ht="12.75">
      <c r="B1069" s="31"/>
      <c r="G1069"/>
      <c r="H1069" s="31"/>
    </row>
    <row r="1070" spans="2:8" s="4" customFormat="1" ht="12.75">
      <c r="B1070" s="31"/>
      <c r="G1070"/>
      <c r="H1070" s="31"/>
    </row>
    <row r="1071" spans="2:8" s="4" customFormat="1" ht="12.75">
      <c r="B1071" s="31"/>
      <c r="G1071"/>
      <c r="H1071" s="31"/>
    </row>
    <row r="1072" spans="2:8" s="4" customFormat="1" ht="12.75">
      <c r="B1072" s="31"/>
      <c r="G1072"/>
      <c r="H1072" s="31"/>
    </row>
    <row r="1073" spans="2:8" s="4" customFormat="1" ht="12.75">
      <c r="B1073" s="31"/>
      <c r="G1073"/>
      <c r="H1073" s="31"/>
    </row>
    <row r="1074" spans="2:8" s="4" customFormat="1" ht="12.75">
      <c r="B1074" s="31"/>
      <c r="G1074"/>
      <c r="H1074" s="31"/>
    </row>
    <row r="1075" spans="2:8" s="4" customFormat="1" ht="12.75">
      <c r="B1075" s="31"/>
      <c r="G1075"/>
      <c r="H1075" s="31"/>
    </row>
    <row r="1076" spans="2:8" s="4" customFormat="1" ht="12.75">
      <c r="B1076" s="31"/>
      <c r="G1076"/>
      <c r="H1076" s="31"/>
    </row>
    <row r="1077" spans="2:8" s="4" customFormat="1" ht="12.75">
      <c r="B1077" s="31"/>
      <c r="G1077"/>
      <c r="H1077" s="31"/>
    </row>
    <row r="1078" spans="2:8" s="4" customFormat="1" ht="12.75">
      <c r="B1078" s="31"/>
      <c r="G1078"/>
      <c r="H1078" s="31"/>
    </row>
    <row r="1079" spans="2:8" s="4" customFormat="1" ht="12.75">
      <c r="B1079" s="31"/>
      <c r="G1079"/>
      <c r="H1079" s="31"/>
    </row>
    <row r="1080" spans="2:8" s="4" customFormat="1" ht="12.75">
      <c r="B1080" s="31"/>
      <c r="G1080"/>
      <c r="H1080" s="31"/>
    </row>
    <row r="1081" spans="2:8" s="4" customFormat="1" ht="12.75">
      <c r="B1081" s="31"/>
      <c r="G1081"/>
      <c r="H1081" s="31"/>
    </row>
    <row r="1082" spans="2:8" s="4" customFormat="1" ht="12.75">
      <c r="B1082" s="31"/>
      <c r="G1082"/>
      <c r="H1082" s="31"/>
    </row>
    <row r="1083" spans="2:8" s="4" customFormat="1" ht="12.75">
      <c r="B1083" s="31"/>
      <c r="G1083"/>
      <c r="H1083" s="31"/>
    </row>
    <row r="1084" spans="2:8" s="4" customFormat="1" ht="12.75">
      <c r="B1084" s="31"/>
      <c r="G1084"/>
      <c r="H1084" s="31"/>
    </row>
    <row r="1085" spans="2:8" s="4" customFormat="1" ht="12.75">
      <c r="B1085" s="31"/>
      <c r="G1085"/>
      <c r="H1085" s="31"/>
    </row>
    <row r="1086" spans="2:8" s="4" customFormat="1" ht="12.75">
      <c r="B1086" s="31"/>
      <c r="G1086"/>
      <c r="H1086" s="31"/>
    </row>
    <row r="1087" spans="2:8" s="4" customFormat="1" ht="12.75">
      <c r="B1087" s="31"/>
      <c r="G1087"/>
      <c r="H1087" s="31"/>
    </row>
    <row r="1088" spans="2:8" s="4" customFormat="1" ht="12.75">
      <c r="B1088" s="31"/>
      <c r="G1088"/>
      <c r="H1088" s="31"/>
    </row>
    <row r="1089" spans="2:8" s="4" customFormat="1" ht="12.75">
      <c r="B1089" s="31"/>
      <c r="G1089"/>
      <c r="H1089" s="31"/>
    </row>
    <row r="1090" spans="2:8" s="4" customFormat="1" ht="12.75">
      <c r="B1090" s="31"/>
      <c r="G1090"/>
      <c r="H1090" s="31"/>
    </row>
    <row r="1091" spans="2:8" s="4" customFormat="1" ht="12.75">
      <c r="B1091" s="31"/>
      <c r="G1091"/>
      <c r="H1091" s="31"/>
    </row>
    <row r="1092" spans="2:8" s="4" customFormat="1" ht="12.75">
      <c r="B1092" s="31"/>
      <c r="G1092"/>
      <c r="H1092" s="31"/>
    </row>
    <row r="1093" spans="2:8" s="4" customFormat="1" ht="12.75">
      <c r="B1093" s="31"/>
      <c r="G1093"/>
      <c r="H1093" s="31"/>
    </row>
    <row r="1094" spans="2:8" s="4" customFormat="1" ht="12.75">
      <c r="B1094" s="31"/>
      <c r="G1094"/>
      <c r="H1094" s="31"/>
    </row>
    <row r="1095" spans="2:8" s="4" customFormat="1" ht="12.75">
      <c r="B1095" s="31"/>
      <c r="G1095"/>
      <c r="H1095" s="31"/>
    </row>
    <row r="1096" spans="2:8" s="4" customFormat="1" ht="12.75">
      <c r="B1096" s="31"/>
      <c r="G1096"/>
      <c r="H1096" s="31"/>
    </row>
    <row r="1097" spans="2:8" s="4" customFormat="1" ht="12.75">
      <c r="B1097" s="31"/>
      <c r="G1097"/>
      <c r="H1097" s="31"/>
    </row>
    <row r="1098" spans="2:8" s="4" customFormat="1" ht="12.75">
      <c r="B1098" s="31"/>
      <c r="G1098"/>
      <c r="H1098" s="31"/>
    </row>
    <row r="1099" spans="2:8" s="4" customFormat="1" ht="12.75">
      <c r="B1099" s="31"/>
      <c r="G1099"/>
      <c r="H1099" s="31"/>
    </row>
    <row r="1100" spans="2:8" s="4" customFormat="1" ht="12.75">
      <c r="B1100" s="31"/>
      <c r="G1100"/>
      <c r="H1100" s="31"/>
    </row>
    <row r="1101" spans="2:8" s="4" customFormat="1" ht="12.75">
      <c r="B1101" s="31"/>
      <c r="G1101"/>
      <c r="H1101" s="31"/>
    </row>
    <row r="1102" spans="2:8" s="4" customFormat="1" ht="12.75">
      <c r="B1102" s="31"/>
      <c r="G1102"/>
      <c r="H1102" s="31"/>
    </row>
    <row r="1103" spans="2:8" s="4" customFormat="1" ht="12.75">
      <c r="B1103" s="31"/>
      <c r="G1103"/>
      <c r="H1103" s="31"/>
    </row>
    <row r="1104" spans="2:8" s="4" customFormat="1" ht="12.75">
      <c r="B1104" s="31"/>
      <c r="G1104"/>
      <c r="H1104" s="31"/>
    </row>
    <row r="1105" spans="2:8" s="4" customFormat="1" ht="12.75">
      <c r="B1105" s="31"/>
      <c r="G1105"/>
      <c r="H1105" s="31"/>
    </row>
    <row r="1106" spans="2:8" s="4" customFormat="1" ht="12.75">
      <c r="B1106" s="31"/>
      <c r="G1106"/>
      <c r="H1106" s="31"/>
    </row>
    <row r="1107" spans="2:8" s="4" customFormat="1" ht="12.75">
      <c r="B1107" s="31"/>
      <c r="G1107"/>
      <c r="H1107" s="31"/>
    </row>
    <row r="1108" spans="2:8" s="4" customFormat="1" ht="12.75">
      <c r="B1108" s="31"/>
      <c r="G1108"/>
      <c r="H1108" s="31"/>
    </row>
    <row r="1109" spans="2:8" s="4" customFormat="1" ht="12.75">
      <c r="B1109" s="31"/>
      <c r="G1109"/>
      <c r="H1109" s="31"/>
    </row>
    <row r="1110" spans="2:8" s="4" customFormat="1" ht="12.75">
      <c r="B1110" s="31"/>
      <c r="G1110"/>
      <c r="H1110" s="31"/>
    </row>
    <row r="1111" spans="2:8" s="4" customFormat="1" ht="12.75">
      <c r="B1111" s="31"/>
      <c r="G1111"/>
      <c r="H1111" s="31"/>
    </row>
    <row r="1112" spans="2:8" s="4" customFormat="1" ht="12.75">
      <c r="B1112" s="31"/>
      <c r="G1112"/>
      <c r="H1112" s="31"/>
    </row>
    <row r="1113" spans="2:8" s="4" customFormat="1" ht="12.75">
      <c r="B1113" s="31"/>
      <c r="G1113"/>
      <c r="H1113" s="31"/>
    </row>
    <row r="1114" spans="2:8" s="4" customFormat="1" ht="12.75">
      <c r="B1114" s="31"/>
      <c r="G1114"/>
      <c r="H1114" s="31"/>
    </row>
    <row r="1115" spans="2:8" s="4" customFormat="1" ht="12.75">
      <c r="B1115" s="31"/>
      <c r="G1115"/>
      <c r="H1115" s="31"/>
    </row>
    <row r="1116" spans="2:8" s="4" customFormat="1" ht="12.75">
      <c r="B1116" s="31"/>
      <c r="G1116"/>
      <c r="H1116" s="31"/>
    </row>
    <row r="1117" spans="2:8" s="4" customFormat="1" ht="12.75">
      <c r="B1117" s="31"/>
      <c r="G1117"/>
      <c r="H1117" s="31"/>
    </row>
    <row r="1118" spans="2:8" s="4" customFormat="1" ht="12.75">
      <c r="B1118" s="31"/>
      <c r="G1118"/>
      <c r="H1118" s="31"/>
    </row>
    <row r="1119" spans="2:8" s="4" customFormat="1" ht="12.75">
      <c r="B1119" s="31"/>
      <c r="G1119"/>
      <c r="H1119" s="31"/>
    </row>
    <row r="1120" spans="2:8" s="4" customFormat="1" ht="12.75">
      <c r="B1120" s="31"/>
      <c r="G1120"/>
      <c r="H1120" s="31"/>
    </row>
    <row r="1121" spans="2:8" s="4" customFormat="1" ht="12.75">
      <c r="B1121" s="31"/>
      <c r="G1121"/>
      <c r="H1121" s="31"/>
    </row>
    <row r="1122" spans="2:8" s="4" customFormat="1" ht="12.75">
      <c r="B1122" s="31"/>
      <c r="G1122"/>
      <c r="H1122" s="31"/>
    </row>
    <row r="1123" spans="2:8" s="4" customFormat="1" ht="12.75">
      <c r="B1123" s="31"/>
      <c r="G1123"/>
      <c r="H1123" s="31"/>
    </row>
    <row r="1124" spans="2:8" s="4" customFormat="1" ht="12.75">
      <c r="B1124" s="31"/>
      <c r="G1124"/>
      <c r="H1124" s="31"/>
    </row>
    <row r="1125" spans="2:8" s="4" customFormat="1" ht="12.75">
      <c r="B1125" s="31"/>
      <c r="G1125"/>
      <c r="H1125" s="31"/>
    </row>
    <row r="1126" spans="2:8" s="4" customFormat="1" ht="12.75">
      <c r="B1126" s="31"/>
      <c r="G1126"/>
      <c r="H1126" s="31"/>
    </row>
    <row r="1127" spans="2:8" s="4" customFormat="1" ht="12.75">
      <c r="B1127" s="31"/>
      <c r="G1127"/>
      <c r="H1127" s="31"/>
    </row>
    <row r="1128" spans="2:8" s="4" customFormat="1" ht="12.75">
      <c r="B1128" s="31"/>
      <c r="G1128"/>
      <c r="H1128" s="31"/>
    </row>
    <row r="1129" spans="2:8" s="4" customFormat="1" ht="12.75">
      <c r="B1129" s="31"/>
      <c r="G1129"/>
      <c r="H1129" s="31"/>
    </row>
    <row r="1130" spans="2:8" s="4" customFormat="1" ht="12.75">
      <c r="B1130" s="31"/>
      <c r="G1130"/>
      <c r="H1130" s="31"/>
    </row>
    <row r="1131" spans="2:8" s="4" customFormat="1" ht="12.75">
      <c r="B1131" s="31"/>
      <c r="G1131"/>
      <c r="H1131" s="31"/>
    </row>
    <row r="1132" spans="2:8" s="4" customFormat="1" ht="12.75">
      <c r="B1132" s="31"/>
      <c r="G1132"/>
      <c r="H1132" s="31"/>
    </row>
    <row r="1133" spans="2:8" s="4" customFormat="1" ht="12.75">
      <c r="B1133" s="31"/>
      <c r="G1133"/>
      <c r="H1133" s="31"/>
    </row>
    <row r="1134" spans="2:8" s="4" customFormat="1" ht="12.75">
      <c r="B1134" s="31"/>
      <c r="G1134"/>
      <c r="H1134" s="31"/>
    </row>
    <row r="1135" spans="2:8" s="4" customFormat="1" ht="12.75">
      <c r="B1135" s="31"/>
      <c r="G1135"/>
      <c r="H1135" s="31"/>
    </row>
    <row r="1136" spans="2:8" s="4" customFormat="1" ht="12.75">
      <c r="B1136" s="31"/>
      <c r="G1136"/>
      <c r="H1136" s="31"/>
    </row>
    <row r="1137" spans="2:8" s="4" customFormat="1" ht="12.75">
      <c r="B1137" s="31"/>
      <c r="G1137"/>
      <c r="H1137" s="31"/>
    </row>
    <row r="1138" spans="2:8" s="4" customFormat="1" ht="12.75">
      <c r="B1138" s="31"/>
      <c r="G1138"/>
      <c r="H1138" s="31"/>
    </row>
    <row r="1139" spans="2:8" s="4" customFormat="1" ht="12.75">
      <c r="B1139" s="31"/>
      <c r="G1139"/>
      <c r="H1139" s="31"/>
    </row>
    <row r="1140" spans="2:8" s="4" customFormat="1" ht="12.75">
      <c r="B1140" s="31"/>
      <c r="G1140"/>
      <c r="H1140" s="31"/>
    </row>
    <row r="1141" spans="2:8" s="4" customFormat="1" ht="12.75">
      <c r="B1141" s="31"/>
      <c r="G1141"/>
      <c r="H1141" s="31"/>
    </row>
    <row r="1142" spans="2:8" s="4" customFormat="1" ht="12.75">
      <c r="B1142" s="31"/>
      <c r="G1142"/>
      <c r="H1142" s="31"/>
    </row>
    <row r="1143" spans="2:8" s="4" customFormat="1" ht="12.75">
      <c r="B1143" s="31"/>
      <c r="G1143"/>
      <c r="H1143" s="31"/>
    </row>
    <row r="1144" spans="2:8" s="4" customFormat="1" ht="12.75">
      <c r="B1144" s="31"/>
      <c r="G1144"/>
      <c r="H1144" s="31"/>
    </row>
    <row r="1145" spans="2:8" s="4" customFormat="1" ht="12.75">
      <c r="B1145" s="31"/>
      <c r="G1145"/>
      <c r="H1145" s="31"/>
    </row>
    <row r="1146" spans="2:8" s="4" customFormat="1" ht="12.75">
      <c r="B1146" s="31"/>
      <c r="G1146"/>
      <c r="H1146" s="31"/>
    </row>
    <row r="1147" spans="2:8" s="4" customFormat="1" ht="12.75">
      <c r="B1147" s="31"/>
      <c r="G1147"/>
      <c r="H1147" s="31"/>
    </row>
    <row r="1148" spans="2:8" s="4" customFormat="1" ht="12.75">
      <c r="B1148" s="31"/>
      <c r="G1148"/>
      <c r="H1148" s="31"/>
    </row>
    <row r="1149" spans="2:8" s="4" customFormat="1" ht="12.75">
      <c r="B1149" s="31"/>
      <c r="G1149"/>
      <c r="H1149" s="31"/>
    </row>
    <row r="1150" spans="2:8" s="4" customFormat="1" ht="12.75">
      <c r="B1150" s="31"/>
      <c r="G1150"/>
      <c r="H1150" s="31"/>
    </row>
    <row r="1151" spans="2:8" s="4" customFormat="1" ht="12.75">
      <c r="B1151" s="31"/>
      <c r="G1151"/>
      <c r="H1151" s="31"/>
    </row>
    <row r="1152" spans="2:8" s="4" customFormat="1" ht="12.75">
      <c r="B1152" s="31"/>
      <c r="G1152"/>
      <c r="H1152" s="31"/>
    </row>
    <row r="1153" spans="2:8" s="4" customFormat="1" ht="12.75">
      <c r="B1153" s="31"/>
      <c r="G1153"/>
      <c r="H1153" s="31"/>
    </row>
    <row r="1154" spans="2:8" s="4" customFormat="1" ht="12.75">
      <c r="B1154" s="31"/>
      <c r="G1154"/>
      <c r="H1154" s="31"/>
    </row>
    <row r="1155" spans="2:8" s="4" customFormat="1" ht="12.75">
      <c r="B1155" s="31"/>
      <c r="G1155"/>
      <c r="H1155" s="31"/>
    </row>
    <row r="1156" spans="2:8" s="4" customFormat="1" ht="12.75">
      <c r="B1156" s="31"/>
      <c r="G1156"/>
      <c r="H1156" s="31"/>
    </row>
    <row r="1157" spans="2:8" s="4" customFormat="1" ht="12.75">
      <c r="B1157" s="31"/>
      <c r="G1157"/>
      <c r="H1157" s="31"/>
    </row>
    <row r="1158" spans="2:8" s="4" customFormat="1" ht="12.75">
      <c r="B1158" s="31"/>
      <c r="G1158"/>
      <c r="H1158" s="31"/>
    </row>
    <row r="1159" spans="2:8" s="4" customFormat="1" ht="12.75">
      <c r="B1159" s="31"/>
      <c r="G1159"/>
      <c r="H1159" s="31"/>
    </row>
    <row r="1160" spans="2:8" s="4" customFormat="1" ht="12.75">
      <c r="B1160" s="31"/>
      <c r="G1160"/>
      <c r="H1160" s="31"/>
    </row>
    <row r="1161" spans="2:8" s="4" customFormat="1" ht="12.75">
      <c r="B1161" s="31"/>
      <c r="G1161"/>
      <c r="H1161" s="31"/>
    </row>
    <row r="1162" spans="2:8" s="4" customFormat="1" ht="12.75">
      <c r="B1162" s="31"/>
      <c r="G1162"/>
      <c r="H1162" s="31"/>
    </row>
    <row r="1163" spans="2:8" s="4" customFormat="1" ht="12.75">
      <c r="B1163" s="31"/>
      <c r="G1163"/>
      <c r="H1163" s="31"/>
    </row>
    <row r="1164" spans="2:8" s="4" customFormat="1" ht="12.75">
      <c r="B1164" s="31"/>
      <c r="G1164"/>
      <c r="H1164" s="31"/>
    </row>
    <row r="1165" spans="2:8" s="4" customFormat="1" ht="12.75">
      <c r="B1165" s="31"/>
      <c r="G1165"/>
      <c r="H1165" s="31"/>
    </row>
    <row r="1166" spans="2:8" s="4" customFormat="1" ht="12.75">
      <c r="B1166" s="31"/>
      <c r="G1166"/>
      <c r="H1166" s="31"/>
    </row>
    <row r="1167" spans="2:8" s="4" customFormat="1" ht="12.75">
      <c r="B1167" s="31"/>
      <c r="G1167"/>
      <c r="H1167" s="31"/>
    </row>
    <row r="1168" spans="2:8" s="4" customFormat="1" ht="12.75">
      <c r="B1168" s="31"/>
      <c r="G1168"/>
      <c r="H1168" s="31"/>
    </row>
    <row r="1169" spans="2:8" s="4" customFormat="1" ht="12.75">
      <c r="B1169" s="31"/>
      <c r="G1169"/>
      <c r="H1169" s="31"/>
    </row>
    <row r="1170" spans="2:8" s="4" customFormat="1" ht="12.75">
      <c r="B1170" s="31"/>
      <c r="G1170"/>
      <c r="H1170" s="31"/>
    </row>
    <row r="1171" spans="2:8" s="4" customFormat="1" ht="12.75">
      <c r="B1171" s="31"/>
      <c r="G1171"/>
      <c r="H1171" s="31"/>
    </row>
    <row r="1172" spans="2:8" s="4" customFormat="1" ht="12.75">
      <c r="B1172" s="31"/>
      <c r="G1172"/>
      <c r="H1172" s="31"/>
    </row>
    <row r="1173" spans="2:8" s="4" customFormat="1" ht="12.75">
      <c r="B1173" s="31"/>
      <c r="G1173"/>
      <c r="H1173" s="31"/>
    </row>
    <row r="1174" spans="2:8" s="4" customFormat="1" ht="12.75">
      <c r="B1174" s="31"/>
      <c r="G1174"/>
      <c r="H1174" s="31"/>
    </row>
    <row r="1175" spans="2:8" s="4" customFormat="1" ht="12.75">
      <c r="B1175" s="31"/>
      <c r="G1175"/>
      <c r="H1175" s="31"/>
    </row>
    <row r="1176" spans="2:8" s="4" customFormat="1" ht="12.75">
      <c r="B1176" s="31"/>
      <c r="G1176"/>
      <c r="H1176" s="31"/>
    </row>
    <row r="1177" spans="2:8" s="4" customFormat="1" ht="12.75">
      <c r="B1177" s="31"/>
      <c r="G1177"/>
      <c r="H1177" s="31"/>
    </row>
    <row r="1178" spans="2:8" s="4" customFormat="1" ht="12.75">
      <c r="B1178" s="31"/>
      <c r="G1178"/>
      <c r="H1178" s="31"/>
    </row>
    <row r="1179" spans="2:8" s="4" customFormat="1" ht="12.75">
      <c r="B1179" s="31"/>
      <c r="G1179"/>
      <c r="H1179" s="31"/>
    </row>
    <row r="1180" spans="2:8" s="4" customFormat="1" ht="12.75">
      <c r="B1180" s="31"/>
      <c r="G1180"/>
      <c r="H1180" s="31"/>
    </row>
    <row r="1181" spans="2:8" s="4" customFormat="1" ht="12.75">
      <c r="B1181" s="31"/>
      <c r="G1181"/>
      <c r="H1181" s="31"/>
    </row>
    <row r="1182" spans="2:8" s="4" customFormat="1" ht="12.75">
      <c r="B1182" s="31"/>
      <c r="G1182"/>
      <c r="H1182" s="31"/>
    </row>
    <row r="1183" spans="2:8" s="4" customFormat="1" ht="12.75">
      <c r="B1183" s="31"/>
      <c r="G1183"/>
      <c r="H1183" s="31"/>
    </row>
    <row r="1184" spans="2:8" s="4" customFormat="1" ht="12.75">
      <c r="B1184" s="31"/>
      <c r="G1184"/>
      <c r="H1184" s="31"/>
    </row>
    <row r="1185" spans="2:8" s="4" customFormat="1" ht="12.75">
      <c r="B1185" s="31"/>
      <c r="G1185"/>
      <c r="H1185" s="31"/>
    </row>
    <row r="1186" spans="2:8" s="4" customFormat="1" ht="12.75">
      <c r="B1186" s="31"/>
      <c r="G1186"/>
      <c r="H1186" s="31"/>
    </row>
    <row r="1187" spans="2:8" s="4" customFormat="1" ht="12.75">
      <c r="B1187" s="31"/>
      <c r="G1187"/>
      <c r="H1187" s="31"/>
    </row>
    <row r="1188" spans="2:8" s="4" customFormat="1" ht="12.75">
      <c r="B1188" s="31"/>
      <c r="G1188"/>
      <c r="H1188" s="31"/>
    </row>
    <row r="1189" spans="2:8" s="4" customFormat="1" ht="12.75">
      <c r="B1189" s="31"/>
      <c r="G1189"/>
      <c r="H1189" s="31"/>
    </row>
    <row r="1190" spans="2:8" s="4" customFormat="1" ht="12.75">
      <c r="B1190" s="31"/>
      <c r="G1190"/>
      <c r="H1190" s="31"/>
    </row>
    <row r="1191" spans="2:8" s="4" customFormat="1" ht="12.75">
      <c r="B1191" s="31"/>
      <c r="G1191"/>
      <c r="H1191" s="31"/>
    </row>
    <row r="1192" spans="2:8" s="4" customFormat="1" ht="12.75">
      <c r="B1192" s="31"/>
      <c r="G1192"/>
      <c r="H1192" s="31"/>
    </row>
    <row r="1193" spans="2:8" s="4" customFormat="1" ht="12.75">
      <c r="B1193" s="31"/>
      <c r="G1193"/>
      <c r="H1193" s="31"/>
    </row>
    <row r="1194" spans="2:8" s="4" customFormat="1" ht="12.75">
      <c r="B1194" s="31"/>
      <c r="G1194"/>
      <c r="H1194" s="31"/>
    </row>
    <row r="1195" spans="2:8" s="4" customFormat="1" ht="12.75">
      <c r="B1195" s="31"/>
      <c r="G1195"/>
      <c r="H1195" s="31"/>
    </row>
    <row r="1196" spans="2:8" s="4" customFormat="1" ht="12.75">
      <c r="B1196" s="31"/>
      <c r="G1196"/>
      <c r="H1196" s="31"/>
    </row>
    <row r="1197" spans="2:8" s="4" customFormat="1" ht="12.75">
      <c r="B1197" s="31"/>
      <c r="G1197"/>
      <c r="H1197" s="31"/>
    </row>
    <row r="1198" spans="2:8" s="4" customFormat="1" ht="12.75">
      <c r="B1198" s="31"/>
      <c r="G1198"/>
      <c r="H1198" s="31"/>
    </row>
    <row r="1199" spans="2:8" s="4" customFormat="1" ht="12.75">
      <c r="B1199" s="31"/>
      <c r="G1199"/>
      <c r="H1199" s="31"/>
    </row>
    <row r="1200" spans="2:8" s="4" customFormat="1" ht="12.75">
      <c r="B1200" s="31"/>
      <c r="G1200"/>
      <c r="H1200" s="31"/>
    </row>
    <row r="1201" spans="2:8" s="4" customFormat="1" ht="12.75">
      <c r="B1201" s="31"/>
      <c r="G1201"/>
      <c r="H1201" s="31"/>
    </row>
    <row r="1202" spans="2:8" s="4" customFormat="1" ht="12.75">
      <c r="B1202" s="31"/>
      <c r="G1202"/>
      <c r="H1202" s="31"/>
    </row>
    <row r="1203" spans="2:8" s="4" customFormat="1" ht="12.75">
      <c r="B1203" s="31"/>
      <c r="G1203"/>
      <c r="H1203" s="31"/>
    </row>
    <row r="1204" spans="2:8" s="4" customFormat="1" ht="12.75">
      <c r="B1204" s="31"/>
      <c r="G1204"/>
      <c r="H1204" s="31"/>
    </row>
    <row r="1205" spans="2:8" s="4" customFormat="1" ht="12.75">
      <c r="B1205" s="31"/>
      <c r="G1205"/>
      <c r="H1205" s="31"/>
    </row>
    <row r="1206" spans="2:8" s="4" customFormat="1" ht="12.75">
      <c r="B1206" s="31"/>
      <c r="G1206"/>
      <c r="H1206" s="31"/>
    </row>
    <row r="1207" spans="2:8" s="4" customFormat="1" ht="12.75">
      <c r="B1207" s="31"/>
      <c r="G1207"/>
      <c r="H1207" s="31"/>
    </row>
    <row r="1208" spans="2:8" s="4" customFormat="1" ht="12.75">
      <c r="B1208" s="31"/>
      <c r="G1208"/>
      <c r="H1208" s="31"/>
    </row>
    <row r="1209" spans="2:8" s="4" customFormat="1" ht="12.75">
      <c r="B1209" s="31"/>
      <c r="G1209"/>
      <c r="H1209" s="31"/>
    </row>
    <row r="1210" spans="2:8" s="4" customFormat="1" ht="12.75">
      <c r="B1210" s="31"/>
      <c r="G1210"/>
      <c r="H1210" s="31"/>
    </row>
    <row r="1211" spans="2:8" s="4" customFormat="1" ht="12.75">
      <c r="B1211" s="31"/>
      <c r="G1211"/>
      <c r="H1211" s="31"/>
    </row>
    <row r="1212" spans="2:8" s="4" customFormat="1" ht="12.75">
      <c r="B1212" s="31"/>
      <c r="G1212"/>
      <c r="H1212" s="31"/>
    </row>
    <row r="1213" spans="2:8" s="4" customFormat="1" ht="12.75">
      <c r="B1213" s="31"/>
      <c r="G1213"/>
      <c r="H1213" s="31"/>
    </row>
    <row r="1214" spans="2:8" s="4" customFormat="1" ht="12.75">
      <c r="B1214" s="31"/>
      <c r="G1214"/>
      <c r="H1214" s="31"/>
    </row>
    <row r="1215" spans="2:8" s="4" customFormat="1" ht="12.75">
      <c r="B1215" s="31"/>
      <c r="G1215"/>
      <c r="H1215" s="31"/>
    </row>
    <row r="1216" spans="2:8" s="4" customFormat="1" ht="12.75">
      <c r="B1216" s="31"/>
      <c r="G1216"/>
      <c r="H1216" s="31"/>
    </row>
    <row r="1217" spans="2:8" s="4" customFormat="1" ht="12.75">
      <c r="B1217" s="31"/>
      <c r="G1217"/>
      <c r="H1217" s="31"/>
    </row>
    <row r="1218" spans="2:8" s="4" customFormat="1" ht="12.75">
      <c r="B1218" s="31"/>
      <c r="G1218"/>
      <c r="H1218" s="31"/>
    </row>
    <row r="1219" spans="2:8" s="4" customFormat="1" ht="12.75">
      <c r="B1219" s="31"/>
      <c r="G1219"/>
      <c r="H1219" s="31"/>
    </row>
    <row r="1220" spans="2:8" s="4" customFormat="1" ht="12.75">
      <c r="B1220" s="31"/>
      <c r="G1220"/>
      <c r="H1220" s="31"/>
    </row>
    <row r="1221" spans="2:8" s="4" customFormat="1" ht="12.75">
      <c r="B1221" s="31"/>
      <c r="G1221"/>
      <c r="H1221" s="31"/>
    </row>
    <row r="1222" spans="2:8" s="4" customFormat="1" ht="12.75">
      <c r="B1222" s="31"/>
      <c r="G1222"/>
      <c r="H1222" s="31"/>
    </row>
    <row r="1223" spans="2:8" s="4" customFormat="1" ht="12.75">
      <c r="B1223" s="31"/>
      <c r="G1223"/>
      <c r="H1223" s="31"/>
    </row>
    <row r="1224" spans="2:8" s="4" customFormat="1" ht="12.75">
      <c r="B1224" s="31"/>
      <c r="G1224"/>
      <c r="H1224" s="31"/>
    </row>
    <row r="1225" spans="2:8" s="4" customFormat="1" ht="12.75">
      <c r="B1225" s="31"/>
      <c r="G1225"/>
      <c r="H1225" s="31"/>
    </row>
    <row r="1226" spans="2:8" s="4" customFormat="1" ht="12.75">
      <c r="B1226" s="31"/>
      <c r="G1226"/>
      <c r="H1226" s="31"/>
    </row>
    <row r="1227" spans="2:8" s="4" customFormat="1" ht="12.75">
      <c r="B1227" s="31"/>
      <c r="G1227"/>
      <c r="H1227" s="31"/>
    </row>
    <row r="1228" spans="2:8" s="4" customFormat="1" ht="12.75">
      <c r="B1228" s="31"/>
      <c r="G1228"/>
      <c r="H1228" s="31"/>
    </row>
    <row r="1229" spans="2:8" s="4" customFormat="1" ht="12.75">
      <c r="B1229" s="31"/>
      <c r="G1229"/>
      <c r="H1229" s="31"/>
    </row>
    <row r="1230" spans="2:8" s="4" customFormat="1" ht="12.75">
      <c r="B1230" s="31"/>
      <c r="G1230"/>
      <c r="H1230" s="31"/>
    </row>
    <row r="1231" spans="2:8" s="4" customFormat="1" ht="12.75">
      <c r="B1231" s="31"/>
      <c r="G1231"/>
      <c r="H1231" s="31"/>
    </row>
    <row r="1232" spans="2:8" s="4" customFormat="1" ht="12.75">
      <c r="B1232" s="31"/>
      <c r="G1232"/>
      <c r="H1232" s="31"/>
    </row>
    <row r="1233" spans="2:8" s="4" customFormat="1" ht="12.75">
      <c r="B1233" s="31"/>
      <c r="G1233"/>
      <c r="H1233" s="31"/>
    </row>
    <row r="1234" spans="2:8" s="4" customFormat="1" ht="12.75">
      <c r="B1234" s="31"/>
      <c r="G1234"/>
      <c r="H1234" s="31"/>
    </row>
    <row r="1235" spans="2:8" s="4" customFormat="1" ht="12.75">
      <c r="B1235" s="31"/>
      <c r="G1235"/>
      <c r="H1235" s="31"/>
    </row>
    <row r="1236" spans="2:8" s="4" customFormat="1" ht="12.75">
      <c r="B1236" s="31"/>
      <c r="G1236"/>
      <c r="H1236" s="31"/>
    </row>
    <row r="1237" spans="2:8" s="4" customFormat="1" ht="12.75">
      <c r="B1237" s="31"/>
      <c r="G1237"/>
      <c r="H1237" s="31"/>
    </row>
    <row r="1238" spans="2:8" s="4" customFormat="1" ht="12.75">
      <c r="B1238" s="31"/>
      <c r="G1238"/>
      <c r="H1238" s="31"/>
    </row>
    <row r="1239" spans="2:8" s="4" customFormat="1" ht="12.75">
      <c r="B1239" s="31"/>
      <c r="G1239"/>
      <c r="H1239" s="31"/>
    </row>
    <row r="1240" spans="2:8" s="4" customFormat="1" ht="12.75">
      <c r="B1240" s="31"/>
      <c r="G1240"/>
      <c r="H1240" s="31"/>
    </row>
    <row r="1241" spans="2:8" s="4" customFormat="1" ht="12.75">
      <c r="B1241" s="31"/>
      <c r="G1241"/>
      <c r="H1241" s="31"/>
    </row>
    <row r="1242" spans="2:8" s="4" customFormat="1" ht="12.75">
      <c r="B1242" s="31"/>
      <c r="G1242"/>
      <c r="H1242" s="31"/>
    </row>
    <row r="1243" spans="2:8" s="4" customFormat="1" ht="12.75">
      <c r="B1243" s="31"/>
      <c r="G1243"/>
      <c r="H1243" s="31"/>
    </row>
    <row r="1244" spans="2:8" s="4" customFormat="1" ht="12.75">
      <c r="B1244" s="31"/>
      <c r="G1244"/>
      <c r="H1244" s="31"/>
    </row>
    <row r="1245" spans="2:8" s="4" customFormat="1" ht="12.75">
      <c r="B1245" s="31"/>
      <c r="G1245"/>
      <c r="H1245" s="31"/>
    </row>
    <row r="1246" spans="2:8" s="4" customFormat="1" ht="12.75">
      <c r="B1246" s="31"/>
      <c r="G1246"/>
      <c r="H1246" s="31"/>
    </row>
    <row r="1247" spans="2:8" s="4" customFormat="1" ht="12.75">
      <c r="B1247" s="31"/>
      <c r="G1247"/>
      <c r="H1247" s="31"/>
    </row>
    <row r="1248" spans="2:8" s="4" customFormat="1" ht="12.75">
      <c r="B1248" s="31"/>
      <c r="G1248"/>
      <c r="H1248" s="31"/>
    </row>
    <row r="1249" spans="2:8" s="4" customFormat="1" ht="12.75">
      <c r="B1249" s="31"/>
      <c r="G1249"/>
      <c r="H1249" s="31"/>
    </row>
    <row r="1250" spans="2:8" s="4" customFormat="1" ht="12.75">
      <c r="B1250" s="31"/>
      <c r="G1250"/>
      <c r="H1250" s="31"/>
    </row>
    <row r="1251" spans="2:8" s="4" customFormat="1" ht="12.75">
      <c r="B1251" s="31"/>
      <c r="G1251"/>
      <c r="H1251" s="31"/>
    </row>
    <row r="1252" spans="2:8" s="4" customFormat="1" ht="12.75">
      <c r="B1252" s="31"/>
      <c r="G1252"/>
      <c r="H1252" s="31"/>
    </row>
    <row r="1253" spans="2:8" s="4" customFormat="1" ht="12.75">
      <c r="B1253" s="31"/>
      <c r="G1253"/>
      <c r="H1253" s="31"/>
    </row>
    <row r="1254" spans="2:8" s="4" customFormat="1" ht="12.75">
      <c r="B1254" s="31"/>
      <c r="G1254"/>
      <c r="H1254" s="31"/>
    </row>
    <row r="1255" spans="2:8" s="4" customFormat="1" ht="12.75">
      <c r="B1255" s="31"/>
      <c r="G1255"/>
      <c r="H1255" s="31"/>
    </row>
    <row r="1256" spans="2:8" s="4" customFormat="1" ht="12.75">
      <c r="B1256" s="31"/>
      <c r="G1256"/>
      <c r="H1256" s="31"/>
    </row>
    <row r="1257" spans="2:8" s="4" customFormat="1" ht="12.75">
      <c r="B1257" s="31"/>
      <c r="G1257"/>
      <c r="H1257" s="31"/>
    </row>
    <row r="1258" spans="2:8" s="4" customFormat="1" ht="12.75">
      <c r="B1258" s="31"/>
      <c r="G1258"/>
      <c r="H1258" s="31"/>
    </row>
    <row r="1259" spans="2:8" s="4" customFormat="1" ht="12.75">
      <c r="B1259" s="31"/>
      <c r="G1259"/>
      <c r="H1259" s="31"/>
    </row>
    <row r="1260" spans="2:8" s="4" customFormat="1" ht="12.75">
      <c r="B1260" s="31"/>
      <c r="G1260"/>
      <c r="H1260" s="31"/>
    </row>
    <row r="1261" spans="2:8" s="4" customFormat="1" ht="12.75">
      <c r="B1261" s="31"/>
      <c r="G1261"/>
      <c r="H1261" s="31"/>
    </row>
    <row r="1262" spans="2:8" s="4" customFormat="1" ht="12.75">
      <c r="B1262" s="31"/>
      <c r="G1262"/>
      <c r="H1262" s="31"/>
    </row>
    <row r="1263" spans="2:8" s="4" customFormat="1" ht="12.75">
      <c r="B1263" s="31"/>
      <c r="G1263"/>
      <c r="H1263" s="31"/>
    </row>
    <row r="1264" spans="2:8" s="4" customFormat="1" ht="12.75">
      <c r="B1264" s="31"/>
      <c r="G1264"/>
      <c r="H1264" s="31"/>
    </row>
    <row r="1265" spans="2:8" s="4" customFormat="1" ht="12.75">
      <c r="B1265" s="31"/>
      <c r="G1265"/>
      <c r="H1265" s="31"/>
    </row>
    <row r="1266" spans="2:8" s="4" customFormat="1" ht="12.75">
      <c r="B1266" s="31"/>
      <c r="G1266"/>
      <c r="H1266" s="31"/>
    </row>
    <row r="1267" spans="2:8" s="4" customFormat="1" ht="12.75">
      <c r="B1267" s="31"/>
      <c r="G1267"/>
      <c r="H1267" s="31"/>
    </row>
    <row r="1268" spans="2:8" s="4" customFormat="1" ht="12.75">
      <c r="B1268" s="31"/>
      <c r="G1268"/>
      <c r="H1268" s="31"/>
    </row>
    <row r="1269" spans="2:8" s="4" customFormat="1" ht="12.75">
      <c r="B1269" s="31"/>
      <c r="G1269"/>
      <c r="H1269" s="31"/>
    </row>
    <row r="1270" spans="2:8" s="4" customFormat="1" ht="12.75">
      <c r="B1270" s="31"/>
      <c r="G1270"/>
      <c r="H1270" s="31"/>
    </row>
    <row r="1271" spans="2:8" s="4" customFormat="1" ht="12.75">
      <c r="B1271" s="31"/>
      <c r="G1271"/>
      <c r="H1271" s="31"/>
    </row>
    <row r="1272" spans="2:8" s="4" customFormat="1" ht="12.75">
      <c r="B1272" s="31"/>
      <c r="G1272"/>
      <c r="H1272" s="31"/>
    </row>
    <row r="1273" spans="2:8" s="4" customFormat="1" ht="12.75">
      <c r="B1273" s="31"/>
      <c r="G1273"/>
      <c r="H1273" s="31"/>
    </row>
    <row r="1274" spans="2:8" s="4" customFormat="1" ht="12.75">
      <c r="B1274" s="31"/>
      <c r="G1274"/>
      <c r="H1274" s="31"/>
    </row>
    <row r="1275" spans="2:8" s="4" customFormat="1" ht="12.75">
      <c r="B1275" s="31"/>
      <c r="G1275"/>
      <c r="H1275" s="31"/>
    </row>
    <row r="1276" spans="2:8" s="4" customFormat="1" ht="12.75">
      <c r="B1276" s="31"/>
      <c r="G1276"/>
      <c r="H1276" s="31"/>
    </row>
    <row r="1277" spans="2:8" s="4" customFormat="1" ht="12.75">
      <c r="B1277" s="31"/>
      <c r="G1277"/>
      <c r="H1277" s="31"/>
    </row>
    <row r="1278" spans="2:8" s="4" customFormat="1" ht="12.75">
      <c r="B1278" s="31"/>
      <c r="G1278"/>
      <c r="H1278" s="31"/>
    </row>
    <row r="1279" spans="2:8" s="4" customFormat="1" ht="12.75">
      <c r="B1279" s="31"/>
      <c r="G1279"/>
      <c r="H1279" s="31"/>
    </row>
    <row r="1280" spans="2:8" s="4" customFormat="1" ht="12.75">
      <c r="B1280" s="31"/>
      <c r="G1280"/>
      <c r="H1280" s="31"/>
    </row>
    <row r="1281" spans="2:8" s="4" customFormat="1" ht="12.75">
      <c r="B1281" s="31"/>
      <c r="G1281"/>
      <c r="H1281" s="31"/>
    </row>
    <row r="1282" spans="2:8" s="4" customFormat="1" ht="12.75">
      <c r="B1282" s="31"/>
      <c r="G1282"/>
      <c r="H1282" s="31"/>
    </row>
    <row r="1283" spans="2:8" s="4" customFormat="1" ht="12.75">
      <c r="B1283" s="31"/>
      <c r="G1283"/>
      <c r="H1283" s="31"/>
    </row>
    <row r="1284" spans="2:8" s="4" customFormat="1" ht="12.75">
      <c r="B1284" s="31"/>
      <c r="G1284"/>
      <c r="H1284" s="31"/>
    </row>
    <row r="1285" spans="2:8" s="4" customFormat="1" ht="12.75">
      <c r="B1285" s="31"/>
      <c r="G1285"/>
      <c r="H1285" s="31"/>
    </row>
    <row r="1286" spans="2:8" s="4" customFormat="1" ht="12.75">
      <c r="B1286" s="31"/>
      <c r="G1286"/>
      <c r="H1286" s="31"/>
    </row>
    <row r="1287" spans="2:8" s="4" customFormat="1" ht="12.75">
      <c r="B1287" s="31"/>
      <c r="G1287"/>
      <c r="H1287" s="31"/>
    </row>
    <row r="1288" spans="2:8" s="4" customFormat="1" ht="12.75">
      <c r="B1288" s="31"/>
      <c r="G1288"/>
      <c r="H1288" s="31"/>
    </row>
    <row r="1289" spans="2:8" s="4" customFormat="1" ht="12.75">
      <c r="B1289" s="31"/>
      <c r="G1289"/>
      <c r="H1289" s="31"/>
    </row>
    <row r="1290" spans="2:8" s="4" customFormat="1" ht="12.75">
      <c r="B1290" s="31"/>
      <c r="G1290"/>
      <c r="H1290" s="31"/>
    </row>
    <row r="1291" spans="2:8" s="4" customFormat="1" ht="12.75">
      <c r="B1291" s="31"/>
      <c r="G1291"/>
      <c r="H1291" s="31"/>
    </row>
    <row r="1292" spans="2:8" s="4" customFormat="1" ht="12.75">
      <c r="B1292" s="31"/>
      <c r="G1292"/>
      <c r="H1292" s="31"/>
    </row>
    <row r="1293" spans="2:8" s="4" customFormat="1" ht="12.75">
      <c r="B1293" s="31"/>
      <c r="G1293"/>
      <c r="H1293" s="31"/>
    </row>
    <row r="1294" spans="2:8" s="4" customFormat="1" ht="12.75">
      <c r="B1294" s="31"/>
      <c r="G1294"/>
      <c r="H1294" s="31"/>
    </row>
    <row r="1295" spans="2:8" s="4" customFormat="1" ht="12.75">
      <c r="B1295" s="31"/>
      <c r="G1295"/>
      <c r="H1295" s="31"/>
    </row>
    <row r="1296" spans="2:8" s="4" customFormat="1" ht="12.75">
      <c r="B1296" s="31"/>
      <c r="G1296"/>
      <c r="H1296" s="31"/>
    </row>
    <row r="1297" spans="2:8" s="4" customFormat="1" ht="12.75">
      <c r="B1297" s="31"/>
      <c r="G1297"/>
      <c r="H1297" s="31"/>
    </row>
    <row r="1298" spans="2:8" s="4" customFormat="1" ht="12.75">
      <c r="B1298" s="31"/>
      <c r="G1298"/>
      <c r="H1298" s="31"/>
    </row>
    <row r="1299" spans="2:8" s="4" customFormat="1" ht="12.75">
      <c r="B1299" s="31"/>
      <c r="G1299"/>
      <c r="H1299" s="31"/>
    </row>
    <row r="1300" spans="2:8" s="4" customFormat="1" ht="12.75">
      <c r="B1300" s="31"/>
      <c r="G1300"/>
      <c r="H1300" s="31"/>
    </row>
    <row r="1301" spans="2:8" s="4" customFormat="1" ht="12.75">
      <c r="B1301" s="31"/>
      <c r="G1301"/>
      <c r="H1301" s="31"/>
    </row>
    <row r="1302" spans="2:8" s="4" customFormat="1" ht="12.75">
      <c r="B1302" s="31"/>
      <c r="G1302"/>
      <c r="H1302" s="31"/>
    </row>
    <row r="1303" spans="2:8" s="4" customFormat="1" ht="12.75">
      <c r="B1303" s="31"/>
      <c r="G1303"/>
      <c r="H1303" s="31"/>
    </row>
    <row r="1304" spans="2:8" s="4" customFormat="1" ht="12.75">
      <c r="B1304" s="31"/>
      <c r="G1304"/>
      <c r="H1304" s="31"/>
    </row>
    <row r="1305" spans="2:8" s="4" customFormat="1" ht="12.75">
      <c r="B1305" s="31"/>
      <c r="G1305"/>
      <c r="H1305" s="31"/>
    </row>
    <row r="1306" spans="2:8" s="4" customFormat="1" ht="12.75">
      <c r="B1306" s="31"/>
      <c r="G1306"/>
      <c r="H1306" s="31"/>
    </row>
    <row r="1307" spans="2:8" s="4" customFormat="1" ht="12.75">
      <c r="B1307" s="31"/>
      <c r="G1307"/>
      <c r="H1307" s="31"/>
    </row>
    <row r="1308" spans="2:8" s="4" customFormat="1" ht="12.75">
      <c r="B1308" s="31"/>
      <c r="G1308"/>
      <c r="H1308" s="31"/>
    </row>
    <row r="1309" spans="2:8" s="4" customFormat="1" ht="12.75">
      <c r="B1309" s="31"/>
      <c r="G1309"/>
      <c r="H1309" s="31"/>
    </row>
    <row r="1310" spans="2:8" s="4" customFormat="1" ht="12.75">
      <c r="B1310" s="31"/>
      <c r="G1310"/>
      <c r="H1310" s="31"/>
    </row>
    <row r="1311" spans="2:8" s="4" customFormat="1" ht="12.75">
      <c r="B1311" s="31"/>
      <c r="G1311"/>
      <c r="H1311" s="31"/>
    </row>
    <row r="1312" spans="2:8" s="4" customFormat="1" ht="12.75">
      <c r="B1312" s="31"/>
      <c r="G1312"/>
      <c r="H1312" s="31"/>
    </row>
    <row r="1313" spans="2:8" s="4" customFormat="1" ht="12.75">
      <c r="B1313" s="31"/>
      <c r="G1313"/>
      <c r="H1313" s="31"/>
    </row>
    <row r="1314" spans="2:8" s="4" customFormat="1" ht="12.75">
      <c r="B1314" s="31"/>
      <c r="G1314"/>
      <c r="H1314" s="31"/>
    </row>
    <row r="1315" spans="2:8" s="4" customFormat="1" ht="12.75">
      <c r="B1315" s="31"/>
      <c r="G1315"/>
      <c r="H1315" s="31"/>
    </row>
    <row r="1316" spans="2:8" s="4" customFormat="1" ht="12.75">
      <c r="B1316" s="31"/>
      <c r="G1316"/>
      <c r="H1316" s="31"/>
    </row>
    <row r="1317" spans="2:8" s="4" customFormat="1" ht="12.75">
      <c r="B1317" s="31"/>
      <c r="G1317"/>
      <c r="H1317" s="31"/>
    </row>
    <row r="1318" spans="2:8" s="4" customFormat="1" ht="12.75">
      <c r="B1318" s="31"/>
      <c r="G1318"/>
      <c r="H1318" s="31"/>
    </row>
    <row r="1319" spans="2:8" s="4" customFormat="1" ht="12.75">
      <c r="B1319" s="31"/>
      <c r="G1319"/>
      <c r="H1319" s="31"/>
    </row>
    <row r="1320" spans="2:8" s="4" customFormat="1" ht="12.75">
      <c r="B1320" s="31"/>
      <c r="G1320"/>
      <c r="H1320" s="31"/>
    </row>
    <row r="1321" spans="2:8" s="4" customFormat="1" ht="12.75">
      <c r="B1321" s="31"/>
      <c r="G1321"/>
      <c r="H1321" s="31"/>
    </row>
    <row r="1322" spans="2:8" s="4" customFormat="1" ht="12.75">
      <c r="B1322" s="31"/>
      <c r="G1322"/>
      <c r="H1322" s="31"/>
    </row>
    <row r="1323" spans="2:8" s="4" customFormat="1" ht="12.75">
      <c r="B1323" s="31"/>
      <c r="G1323"/>
      <c r="H1323" s="31"/>
    </row>
    <row r="1324" spans="2:8" s="4" customFormat="1" ht="12.75">
      <c r="B1324" s="31"/>
      <c r="G1324"/>
      <c r="H1324" s="31"/>
    </row>
    <row r="1325" spans="2:8" s="4" customFormat="1" ht="12.75">
      <c r="B1325" s="31"/>
      <c r="G1325"/>
      <c r="H1325" s="31"/>
    </row>
    <row r="1326" spans="2:8" s="4" customFormat="1" ht="12.75">
      <c r="B1326" s="31"/>
      <c r="G1326"/>
      <c r="H1326" s="31"/>
    </row>
    <row r="1327" spans="2:8" s="4" customFormat="1" ht="12.75">
      <c r="B1327" s="31"/>
      <c r="G1327"/>
      <c r="H1327" s="31"/>
    </row>
    <row r="1328" spans="2:8" s="4" customFormat="1" ht="12.75">
      <c r="B1328" s="31"/>
      <c r="G1328"/>
      <c r="H1328" s="31"/>
    </row>
    <row r="1329" spans="2:8" s="4" customFormat="1" ht="12.75">
      <c r="B1329" s="31"/>
      <c r="G1329"/>
      <c r="H1329" s="31"/>
    </row>
    <row r="1330" spans="2:8" s="4" customFormat="1" ht="12.75">
      <c r="B1330" s="31"/>
      <c r="G1330"/>
      <c r="H1330" s="31"/>
    </row>
    <row r="1331" spans="2:8" s="4" customFormat="1" ht="12.75">
      <c r="B1331" s="31"/>
      <c r="G1331"/>
      <c r="H1331" s="31"/>
    </row>
    <row r="1332" spans="2:8" s="4" customFormat="1" ht="12.75">
      <c r="B1332" s="31"/>
      <c r="G1332"/>
      <c r="H1332" s="31"/>
    </row>
    <row r="1333" spans="2:8" s="4" customFormat="1" ht="12.75">
      <c r="B1333" s="31"/>
      <c r="G1333"/>
      <c r="H1333" s="31"/>
    </row>
    <row r="1334" spans="2:8" s="4" customFormat="1" ht="12.75">
      <c r="B1334" s="31"/>
      <c r="G1334"/>
      <c r="H1334" s="31"/>
    </row>
    <row r="1335" spans="2:8" s="4" customFormat="1" ht="12.75">
      <c r="B1335" s="31"/>
      <c r="G1335"/>
      <c r="H1335" s="31"/>
    </row>
    <row r="1336" spans="2:8" s="4" customFormat="1" ht="12.75">
      <c r="B1336" s="31"/>
      <c r="G1336"/>
      <c r="H1336" s="31"/>
    </row>
    <row r="1337" spans="2:8" s="4" customFormat="1" ht="12.75">
      <c r="B1337" s="31"/>
      <c r="G1337"/>
      <c r="H1337" s="31"/>
    </row>
    <row r="1338" spans="2:8" s="4" customFormat="1" ht="12.75">
      <c r="B1338" s="31"/>
      <c r="G1338"/>
      <c r="H1338" s="31"/>
    </row>
    <row r="1339" spans="2:8" s="4" customFormat="1" ht="12.75">
      <c r="B1339" s="31"/>
      <c r="G1339"/>
      <c r="H1339" s="31"/>
    </row>
    <row r="1340" spans="2:8" s="4" customFormat="1" ht="12.75">
      <c r="B1340" s="31"/>
      <c r="G1340"/>
      <c r="H1340" s="31"/>
    </row>
    <row r="1341" spans="2:8" s="4" customFormat="1" ht="12.75">
      <c r="B1341" s="31"/>
      <c r="G1341"/>
      <c r="H1341" s="31"/>
    </row>
    <row r="1342" spans="2:8" s="4" customFormat="1" ht="12.75">
      <c r="B1342" s="31"/>
      <c r="G1342"/>
      <c r="H1342" s="31"/>
    </row>
    <row r="1343" spans="2:8" s="4" customFormat="1" ht="12.75">
      <c r="B1343" s="31"/>
      <c r="G1343"/>
      <c r="H1343" s="31"/>
    </row>
    <row r="1344" spans="2:8" s="4" customFormat="1" ht="12.75">
      <c r="B1344" s="31"/>
      <c r="G1344"/>
      <c r="H1344" s="31"/>
    </row>
    <row r="1345" spans="2:8" s="4" customFormat="1" ht="12.75">
      <c r="B1345" s="31"/>
      <c r="G1345"/>
      <c r="H1345" s="31"/>
    </row>
  </sheetData>
  <mergeCells count="13">
    <mergeCell ref="A1:E3"/>
    <mergeCell ref="H4:H6"/>
    <mergeCell ref="B4:B6"/>
    <mergeCell ref="C4:F4"/>
    <mergeCell ref="AS4:AV4"/>
    <mergeCell ref="I4:P4"/>
    <mergeCell ref="AC4:AF4"/>
    <mergeCell ref="AG4:AJ4"/>
    <mergeCell ref="AK4:AN4"/>
    <mergeCell ref="AO4:AR4"/>
    <mergeCell ref="Q4:T4"/>
    <mergeCell ref="U4:X4"/>
    <mergeCell ref="Y4:AB4"/>
  </mergeCells>
  <conditionalFormatting sqref="H7:H56 C6:F6 B7:B56 I6:AV6">
    <cfRule type="cellIs" priority="1" dxfId="0" operator="between" stopIfTrue="1">
      <formula>0</formula>
      <formula>0.69</formula>
    </cfRule>
    <cfRule type="cellIs" priority="2" dxfId="1" operator="between" stopIfTrue="1">
      <formula>0.7</formula>
      <formula>0.79</formula>
    </cfRule>
    <cfRule type="cellIs" priority="3" dxfId="3" operator="greaterThanOrEqual" stopIfTrue="1">
      <formula>0.8</formula>
    </cfRule>
  </conditionalFormatting>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outlinePr summaryRight="0"/>
  </sheetPr>
  <dimension ref="A1:CM54"/>
  <sheetViews>
    <sheetView workbookViewId="0" topLeftCell="A1">
      <selection activeCell="D17" sqref="D17"/>
    </sheetView>
  </sheetViews>
  <sheetFormatPr defaultColWidth="9.140625" defaultRowHeight="12.75" outlineLevelCol="1"/>
  <cols>
    <col min="1" max="1" width="28.8515625" style="0" customWidth="1"/>
    <col min="2" max="2" width="11.7109375" style="0" customWidth="1"/>
    <col min="3" max="3" width="5.7109375" style="0" customWidth="1"/>
    <col min="4" max="7" width="5.7109375" style="0" customWidth="1" outlineLevel="1"/>
    <col min="8" max="8" width="5.7109375" style="0" customWidth="1"/>
    <col min="9" max="12" width="5.7109375" style="0" customWidth="1" outlineLevel="1"/>
    <col min="13" max="13" width="5.7109375" style="0" customWidth="1"/>
    <col min="14" max="16" width="5.7109375" style="0" customWidth="1" outlineLevel="1"/>
    <col min="17" max="17" width="5.7109375" style="0" customWidth="1"/>
    <col min="18" max="20" width="5.7109375" style="0" customWidth="1" outlineLevel="1"/>
    <col min="21" max="21" width="5.7109375" style="0" customWidth="1"/>
    <col min="22" max="25" width="5.7109375" style="0" customWidth="1" outlineLevel="1"/>
    <col min="26" max="26" width="5.7109375" style="0" customWidth="1"/>
    <col min="27" max="29" width="5.7109375" style="0" customWidth="1" outlineLevel="1"/>
    <col min="30" max="30" width="5.7109375" style="0" customWidth="1"/>
    <col min="31" max="33" width="5.7109375" style="0" customWidth="1" outlineLevel="1"/>
    <col min="34" max="34" width="5.7109375" style="0" customWidth="1"/>
    <col min="35" max="38" width="5.7109375" style="0" customWidth="1" outlineLevel="1"/>
    <col min="39" max="39" width="5.7109375" style="0" customWidth="1"/>
    <col min="40" max="42" width="5.7109375" style="0" customWidth="1" outlineLevel="1"/>
    <col min="43" max="43" width="5.7109375" style="0" customWidth="1"/>
    <col min="44" max="46" width="5.7109375" style="0" customWidth="1" outlineLevel="1"/>
    <col min="47" max="16384" width="8.8515625" style="0" customWidth="1"/>
  </cols>
  <sheetData>
    <row r="1" spans="1:19" s="62" customFormat="1" ht="26.25" customHeight="1">
      <c r="A1" s="271" t="s">
        <v>183</v>
      </c>
      <c r="B1" s="272"/>
      <c r="C1" s="272"/>
      <c r="D1" s="128"/>
      <c r="E1" s="128"/>
      <c r="F1" s="128"/>
      <c r="G1" s="128"/>
      <c r="H1" s="128"/>
      <c r="I1" s="128"/>
      <c r="J1" s="128"/>
      <c r="K1" s="128"/>
      <c r="L1" s="128"/>
      <c r="M1" s="128"/>
      <c r="N1" s="128"/>
      <c r="O1" s="128"/>
      <c r="P1" s="128"/>
      <c r="Q1" s="128"/>
      <c r="R1" s="128"/>
      <c r="S1" s="129"/>
    </row>
    <row r="2" spans="1:91" s="5" customFormat="1" ht="15" customHeight="1">
      <c r="A2" s="281" t="s">
        <v>184</v>
      </c>
      <c r="B2" s="261"/>
      <c r="C2" s="78"/>
      <c r="D2" s="78"/>
      <c r="E2" s="78"/>
      <c r="F2" s="78"/>
      <c r="G2" s="78"/>
      <c r="H2" s="78"/>
      <c r="I2" s="78"/>
      <c r="J2" s="78"/>
      <c r="K2" s="78"/>
      <c r="L2" s="78"/>
      <c r="M2" s="78"/>
      <c r="N2" s="78"/>
      <c r="O2" s="78"/>
      <c r="P2" s="78"/>
      <c r="Q2" s="78"/>
      <c r="R2" s="78"/>
      <c r="S2" s="130"/>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80"/>
      <c r="CK2" s="80"/>
      <c r="CL2" s="80"/>
      <c r="CM2" s="80"/>
    </row>
    <row r="3" spans="1:91" s="5" customFormat="1" ht="11.25" customHeight="1">
      <c r="A3" s="281"/>
      <c r="B3" s="261"/>
      <c r="C3" s="78"/>
      <c r="D3" s="78"/>
      <c r="E3" s="78"/>
      <c r="F3" s="78"/>
      <c r="G3" s="78"/>
      <c r="H3" s="78"/>
      <c r="I3" s="78"/>
      <c r="J3" s="78"/>
      <c r="K3" s="78"/>
      <c r="L3" s="78"/>
      <c r="M3" s="78"/>
      <c r="N3" s="78"/>
      <c r="O3" s="78"/>
      <c r="P3" s="78"/>
      <c r="Q3" s="78"/>
      <c r="R3" s="78"/>
      <c r="S3" s="130"/>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80"/>
      <c r="CK3" s="80"/>
      <c r="CL3" s="80"/>
      <c r="CM3" s="80"/>
    </row>
    <row r="4" spans="1:91" s="5" customFormat="1" ht="10.5" customHeight="1">
      <c r="A4" s="281"/>
      <c r="B4" s="261"/>
      <c r="C4" s="78"/>
      <c r="D4" s="78"/>
      <c r="E4" s="78"/>
      <c r="F4" s="78"/>
      <c r="G4" s="78"/>
      <c r="H4" s="78"/>
      <c r="I4" s="78"/>
      <c r="J4" s="78"/>
      <c r="K4" s="78"/>
      <c r="L4" s="78"/>
      <c r="M4" s="78"/>
      <c r="N4" s="78"/>
      <c r="O4" s="78"/>
      <c r="P4" s="78"/>
      <c r="Q4" s="78"/>
      <c r="R4" s="78"/>
      <c r="S4" s="130"/>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80"/>
      <c r="CK4" s="80"/>
      <c r="CL4" s="80"/>
      <c r="CM4" s="80"/>
    </row>
    <row r="5" spans="1:91" s="5" customFormat="1" ht="9" customHeight="1" thickBot="1">
      <c r="A5" s="282"/>
      <c r="B5" s="283"/>
      <c r="C5" s="78"/>
      <c r="D5" s="78"/>
      <c r="E5" s="78"/>
      <c r="F5" s="78"/>
      <c r="G5" s="78"/>
      <c r="H5" s="78"/>
      <c r="I5" s="78"/>
      <c r="J5" s="78"/>
      <c r="K5" s="78"/>
      <c r="L5" s="78"/>
      <c r="M5" s="78"/>
      <c r="N5" s="78"/>
      <c r="O5" s="78"/>
      <c r="P5" s="78"/>
      <c r="Q5" s="78"/>
      <c r="R5" s="78"/>
      <c r="S5" s="130"/>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80"/>
      <c r="CK5" s="80"/>
      <c r="CL5" s="80"/>
      <c r="CM5" s="80"/>
    </row>
    <row r="6" spans="1:81" ht="72.75" customHeight="1">
      <c r="A6" s="95" t="s">
        <v>33</v>
      </c>
      <c r="B6" s="96" t="s">
        <v>185</v>
      </c>
      <c r="C6" s="108" t="s">
        <v>186</v>
      </c>
      <c r="D6" s="85" t="s">
        <v>187</v>
      </c>
      <c r="E6" s="85" t="s">
        <v>188</v>
      </c>
      <c r="F6" s="85" t="s">
        <v>189</v>
      </c>
      <c r="G6" s="86" t="s">
        <v>190</v>
      </c>
      <c r="H6" s="112" t="s">
        <v>191</v>
      </c>
      <c r="I6" s="85" t="s">
        <v>192</v>
      </c>
      <c r="J6" s="85" t="s">
        <v>193</v>
      </c>
      <c r="K6" s="85" t="s">
        <v>194</v>
      </c>
      <c r="L6" s="98" t="s">
        <v>195</v>
      </c>
      <c r="M6" s="107" t="s">
        <v>196</v>
      </c>
      <c r="N6" s="97" t="s">
        <v>197</v>
      </c>
      <c r="O6" s="97" t="s">
        <v>198</v>
      </c>
      <c r="P6" s="98" t="s">
        <v>199</v>
      </c>
      <c r="Q6" s="107" t="s">
        <v>200</v>
      </c>
      <c r="R6" s="97" t="s">
        <v>201</v>
      </c>
      <c r="S6" s="98" t="s">
        <v>202</v>
      </c>
      <c r="T6" s="273" t="s">
        <v>203</v>
      </c>
      <c r="U6" s="107" t="s">
        <v>204</v>
      </c>
      <c r="V6" s="97" t="s">
        <v>205</v>
      </c>
      <c r="W6" s="97" t="s">
        <v>206</v>
      </c>
      <c r="X6" s="97" t="s">
        <v>207</v>
      </c>
      <c r="Y6" s="98" t="s">
        <v>208</v>
      </c>
      <c r="Z6" s="107" t="s">
        <v>209</v>
      </c>
      <c r="AA6" s="97" t="s">
        <v>210</v>
      </c>
      <c r="AB6" s="275" t="s">
        <v>211</v>
      </c>
      <c r="AC6" s="98" t="s">
        <v>212</v>
      </c>
      <c r="AD6" s="107" t="s">
        <v>213</v>
      </c>
      <c r="AE6" s="97" t="s">
        <v>214</v>
      </c>
      <c r="AF6" s="97" t="s">
        <v>215</v>
      </c>
      <c r="AG6" s="98" t="s">
        <v>216</v>
      </c>
      <c r="AH6" s="278" t="s">
        <v>217</v>
      </c>
      <c r="AI6" s="97" t="s">
        <v>218</v>
      </c>
      <c r="AJ6" s="97" t="s">
        <v>219</v>
      </c>
      <c r="AK6" s="97" t="s">
        <v>220</v>
      </c>
      <c r="AL6" s="98" t="s">
        <v>221</v>
      </c>
      <c r="AM6" s="107" t="s">
        <v>222</v>
      </c>
      <c r="AN6" s="106" t="s">
        <v>223</v>
      </c>
      <c r="AO6" s="106" t="s">
        <v>224</v>
      </c>
      <c r="AP6" s="116" t="s">
        <v>225</v>
      </c>
      <c r="AQ6" s="106" t="s">
        <v>226</v>
      </c>
      <c r="AR6" s="106" t="s">
        <v>227</v>
      </c>
      <c r="AS6" s="106" t="s">
        <v>228</v>
      </c>
      <c r="AT6" s="86" t="s">
        <v>229</v>
      </c>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row>
    <row r="7" spans="1:46" ht="12.75">
      <c r="A7" s="99" t="s">
        <v>15</v>
      </c>
      <c r="B7" s="93">
        <f>SUM(C7:AT7)</f>
        <v>0</v>
      </c>
      <c r="C7" s="40"/>
      <c r="D7" s="41"/>
      <c r="E7" s="41"/>
      <c r="F7" s="41"/>
      <c r="G7" s="43"/>
      <c r="H7" s="113"/>
      <c r="I7" s="41"/>
      <c r="J7" s="41"/>
      <c r="K7" s="44"/>
      <c r="L7" s="42"/>
      <c r="M7" s="113"/>
      <c r="N7" s="41"/>
      <c r="O7" s="44"/>
      <c r="P7" s="42"/>
      <c r="Q7" s="113"/>
      <c r="R7" s="41"/>
      <c r="S7" s="43"/>
      <c r="T7" s="274"/>
      <c r="U7" s="113"/>
      <c r="V7" s="41"/>
      <c r="W7" s="41"/>
      <c r="X7" s="44"/>
      <c r="Y7" s="42"/>
      <c r="Z7" s="113"/>
      <c r="AA7" s="41"/>
      <c r="AB7" s="276"/>
      <c r="AC7" s="42"/>
      <c r="AD7" s="113"/>
      <c r="AE7" s="41"/>
      <c r="AF7" s="44"/>
      <c r="AG7" s="42"/>
      <c r="AH7" s="279"/>
      <c r="AI7" s="41"/>
      <c r="AJ7" s="44"/>
      <c r="AK7" s="41"/>
      <c r="AL7" s="42"/>
      <c r="AM7" s="40"/>
      <c r="AN7" s="44"/>
      <c r="AO7" s="41"/>
      <c r="AP7" s="42"/>
      <c r="AQ7" s="109"/>
      <c r="AR7" s="44"/>
      <c r="AS7" s="41"/>
      <c r="AT7" s="42"/>
    </row>
    <row r="8" spans="1:46" ht="12.75">
      <c r="A8" s="99" t="s">
        <v>16</v>
      </c>
      <c r="B8" s="93">
        <f aca="true" t="shared" si="0" ref="B8:B54">SUM(C8:AT8)</f>
        <v>17</v>
      </c>
      <c r="C8" s="40"/>
      <c r="D8" s="41">
        <v>2</v>
      </c>
      <c r="E8" s="41">
        <v>2</v>
      </c>
      <c r="F8" s="41">
        <v>1</v>
      </c>
      <c r="G8" s="43">
        <v>2</v>
      </c>
      <c r="H8" s="113">
        <v>5</v>
      </c>
      <c r="I8" s="41">
        <v>5</v>
      </c>
      <c r="J8" s="41"/>
      <c r="K8" s="44"/>
      <c r="L8" s="42"/>
      <c r="M8" s="113"/>
      <c r="N8" s="41"/>
      <c r="O8" s="44"/>
      <c r="P8" s="42"/>
      <c r="Q8" s="113"/>
      <c r="R8" s="41"/>
      <c r="S8" s="43"/>
      <c r="T8" s="274"/>
      <c r="U8" s="113"/>
      <c r="V8" s="41"/>
      <c r="W8" s="41"/>
      <c r="X8" s="44"/>
      <c r="Y8" s="42"/>
      <c r="Z8" s="113"/>
      <c r="AA8" s="41"/>
      <c r="AB8" s="276"/>
      <c r="AC8" s="42"/>
      <c r="AD8" s="113"/>
      <c r="AE8" s="41"/>
      <c r="AF8" s="44"/>
      <c r="AG8" s="42"/>
      <c r="AH8" s="279"/>
      <c r="AI8" s="41"/>
      <c r="AJ8" s="44"/>
      <c r="AK8" s="41"/>
      <c r="AL8" s="42"/>
      <c r="AM8" s="40"/>
      <c r="AN8" s="44"/>
      <c r="AO8" s="41"/>
      <c r="AP8" s="42"/>
      <c r="AQ8" s="109"/>
      <c r="AR8" s="44"/>
      <c r="AS8" s="41"/>
      <c r="AT8" s="42"/>
    </row>
    <row r="9" spans="1:46" ht="12.75">
      <c r="A9" s="99" t="s">
        <v>17</v>
      </c>
      <c r="B9" s="93">
        <f t="shared" si="0"/>
        <v>11</v>
      </c>
      <c r="C9" s="40"/>
      <c r="D9" s="41">
        <v>5</v>
      </c>
      <c r="E9" s="41">
        <v>1</v>
      </c>
      <c r="F9" s="41">
        <v>3</v>
      </c>
      <c r="G9" s="43">
        <v>2</v>
      </c>
      <c r="H9" s="113"/>
      <c r="I9" s="41"/>
      <c r="J9" s="41"/>
      <c r="K9" s="44"/>
      <c r="L9" s="42"/>
      <c r="M9" s="113"/>
      <c r="N9" s="41"/>
      <c r="O9" s="44"/>
      <c r="P9" s="42"/>
      <c r="Q9" s="113"/>
      <c r="R9" s="41"/>
      <c r="S9" s="43"/>
      <c r="T9" s="274"/>
      <c r="U9" s="113"/>
      <c r="V9" s="41"/>
      <c r="W9" s="41"/>
      <c r="X9" s="44"/>
      <c r="Y9" s="42"/>
      <c r="Z9" s="113"/>
      <c r="AA9" s="41"/>
      <c r="AB9" s="276"/>
      <c r="AC9" s="42"/>
      <c r="AD9" s="113"/>
      <c r="AE9" s="41"/>
      <c r="AF9" s="44"/>
      <c r="AG9" s="42"/>
      <c r="AH9" s="279"/>
      <c r="AI9" s="41"/>
      <c r="AJ9" s="44"/>
      <c r="AK9" s="41"/>
      <c r="AL9" s="42"/>
      <c r="AM9" s="40"/>
      <c r="AN9" s="44"/>
      <c r="AO9" s="41"/>
      <c r="AP9" s="42"/>
      <c r="AQ9" s="109"/>
      <c r="AR9" s="44"/>
      <c r="AS9" s="41"/>
      <c r="AT9" s="42"/>
    </row>
    <row r="10" spans="1:46" ht="12.75">
      <c r="A10" s="99" t="s">
        <v>18</v>
      </c>
      <c r="B10" s="93">
        <f t="shared" si="0"/>
        <v>5</v>
      </c>
      <c r="C10" s="40"/>
      <c r="D10" s="41">
        <v>3</v>
      </c>
      <c r="E10" s="41"/>
      <c r="F10" s="41"/>
      <c r="G10" s="43">
        <v>2</v>
      </c>
      <c r="H10" s="113"/>
      <c r="I10" s="41"/>
      <c r="J10" s="41"/>
      <c r="K10" s="44"/>
      <c r="L10" s="42"/>
      <c r="M10" s="113"/>
      <c r="N10" s="41"/>
      <c r="O10" s="44"/>
      <c r="P10" s="42"/>
      <c r="Q10" s="113"/>
      <c r="R10" s="41"/>
      <c r="S10" s="43"/>
      <c r="T10" s="274"/>
      <c r="U10" s="113"/>
      <c r="V10" s="41"/>
      <c r="W10" s="41"/>
      <c r="X10" s="44"/>
      <c r="Y10" s="42"/>
      <c r="Z10" s="113"/>
      <c r="AA10" s="41"/>
      <c r="AB10" s="276"/>
      <c r="AC10" s="42"/>
      <c r="AD10" s="113"/>
      <c r="AE10" s="41"/>
      <c r="AF10" s="44"/>
      <c r="AG10" s="42"/>
      <c r="AH10" s="279"/>
      <c r="AI10" s="41"/>
      <c r="AJ10" s="44"/>
      <c r="AK10" s="41"/>
      <c r="AL10" s="42"/>
      <c r="AM10" s="40"/>
      <c r="AN10" s="44"/>
      <c r="AO10" s="41"/>
      <c r="AP10" s="42"/>
      <c r="AQ10" s="109"/>
      <c r="AR10" s="44"/>
      <c r="AS10" s="41"/>
      <c r="AT10" s="42"/>
    </row>
    <row r="11" spans="1:46" ht="12.75">
      <c r="A11" s="99" t="s">
        <v>19</v>
      </c>
      <c r="B11" s="93">
        <f t="shared" si="0"/>
        <v>2</v>
      </c>
      <c r="C11" s="40"/>
      <c r="D11" s="41">
        <v>2</v>
      </c>
      <c r="E11" s="41"/>
      <c r="F11" s="41"/>
      <c r="G11" s="43"/>
      <c r="H11" s="113"/>
      <c r="I11" s="41"/>
      <c r="J11" s="41"/>
      <c r="K11" s="44"/>
      <c r="L11" s="42"/>
      <c r="M11" s="113"/>
      <c r="N11" s="41"/>
      <c r="O11" s="44"/>
      <c r="P11" s="42"/>
      <c r="Q11" s="113"/>
      <c r="R11" s="41"/>
      <c r="S11" s="43"/>
      <c r="T11" s="274"/>
      <c r="U11" s="113"/>
      <c r="V11" s="41"/>
      <c r="W11" s="41"/>
      <c r="X11" s="44"/>
      <c r="Y11" s="42"/>
      <c r="Z11" s="113"/>
      <c r="AA11" s="41"/>
      <c r="AB11" s="276"/>
      <c r="AC11" s="42"/>
      <c r="AD11" s="113"/>
      <c r="AE11" s="41"/>
      <c r="AF11" s="44"/>
      <c r="AG11" s="42"/>
      <c r="AH11" s="279"/>
      <c r="AI11" s="41"/>
      <c r="AJ11" s="44"/>
      <c r="AK11" s="41"/>
      <c r="AL11" s="42"/>
      <c r="AM11" s="40"/>
      <c r="AN11" s="44"/>
      <c r="AO11" s="41"/>
      <c r="AP11" s="42"/>
      <c r="AQ11" s="109"/>
      <c r="AR11" s="44"/>
      <c r="AS11" s="41"/>
      <c r="AT11" s="42"/>
    </row>
    <row r="12" spans="1:46" ht="12.75">
      <c r="A12" s="99" t="s">
        <v>20</v>
      </c>
      <c r="B12" s="93">
        <f t="shared" si="0"/>
        <v>1</v>
      </c>
      <c r="C12" s="40"/>
      <c r="D12" s="41"/>
      <c r="E12" s="41"/>
      <c r="F12" s="41"/>
      <c r="G12" s="43">
        <v>1</v>
      </c>
      <c r="H12" s="113"/>
      <c r="I12" s="41"/>
      <c r="J12" s="41"/>
      <c r="K12" s="44"/>
      <c r="L12" s="42"/>
      <c r="M12" s="113"/>
      <c r="N12" s="41"/>
      <c r="O12" s="44"/>
      <c r="P12" s="42"/>
      <c r="Q12" s="113"/>
      <c r="R12" s="41"/>
      <c r="S12" s="43"/>
      <c r="T12" s="274"/>
      <c r="U12" s="113"/>
      <c r="V12" s="41"/>
      <c r="W12" s="41"/>
      <c r="X12" s="44"/>
      <c r="Y12" s="42"/>
      <c r="Z12" s="113"/>
      <c r="AA12" s="41"/>
      <c r="AB12" s="276"/>
      <c r="AC12" s="42"/>
      <c r="AD12" s="113"/>
      <c r="AE12" s="41"/>
      <c r="AF12" s="44"/>
      <c r="AG12" s="42"/>
      <c r="AH12" s="279"/>
      <c r="AI12" s="41"/>
      <c r="AJ12" s="44"/>
      <c r="AK12" s="41"/>
      <c r="AL12" s="42"/>
      <c r="AM12" s="40"/>
      <c r="AN12" s="44"/>
      <c r="AO12" s="41"/>
      <c r="AP12" s="42"/>
      <c r="AQ12" s="109"/>
      <c r="AR12" s="44"/>
      <c r="AS12" s="41"/>
      <c r="AT12" s="42"/>
    </row>
    <row r="13" spans="1:46" ht="12.75">
      <c r="A13" s="99" t="s">
        <v>21</v>
      </c>
      <c r="B13" s="93">
        <f t="shared" si="0"/>
        <v>0</v>
      </c>
      <c r="C13" s="40"/>
      <c r="D13" s="41"/>
      <c r="E13" s="41"/>
      <c r="F13" s="41"/>
      <c r="G13" s="43"/>
      <c r="H13" s="113"/>
      <c r="I13" s="41"/>
      <c r="J13" s="41"/>
      <c r="K13" s="44"/>
      <c r="L13" s="42"/>
      <c r="M13" s="113"/>
      <c r="N13" s="41"/>
      <c r="O13" s="44"/>
      <c r="P13" s="42"/>
      <c r="Q13" s="113"/>
      <c r="R13" s="41"/>
      <c r="S13" s="43"/>
      <c r="T13" s="274"/>
      <c r="U13" s="113"/>
      <c r="V13" s="41"/>
      <c r="W13" s="41"/>
      <c r="X13" s="44"/>
      <c r="Y13" s="42"/>
      <c r="Z13" s="113"/>
      <c r="AA13" s="41"/>
      <c r="AB13" s="276"/>
      <c r="AC13" s="42"/>
      <c r="AD13" s="113"/>
      <c r="AE13" s="41"/>
      <c r="AF13" s="44"/>
      <c r="AG13" s="42"/>
      <c r="AH13" s="279"/>
      <c r="AI13" s="41"/>
      <c r="AJ13" s="44"/>
      <c r="AK13" s="41"/>
      <c r="AL13" s="42"/>
      <c r="AM13" s="40"/>
      <c r="AN13" s="44"/>
      <c r="AO13" s="41"/>
      <c r="AP13" s="42"/>
      <c r="AQ13" s="109"/>
      <c r="AR13" s="44"/>
      <c r="AS13" s="41"/>
      <c r="AT13" s="42"/>
    </row>
    <row r="14" spans="1:46" ht="12.75">
      <c r="A14" s="99" t="s">
        <v>22</v>
      </c>
      <c r="B14" s="93">
        <f t="shared" si="0"/>
        <v>1</v>
      </c>
      <c r="C14" s="40"/>
      <c r="D14" s="41"/>
      <c r="E14" s="41"/>
      <c r="F14" s="41"/>
      <c r="G14" s="43">
        <v>1</v>
      </c>
      <c r="H14" s="113"/>
      <c r="I14" s="41"/>
      <c r="J14" s="41"/>
      <c r="K14" s="44"/>
      <c r="L14" s="42"/>
      <c r="M14" s="113"/>
      <c r="N14" s="41"/>
      <c r="O14" s="44"/>
      <c r="P14" s="42"/>
      <c r="Q14" s="113"/>
      <c r="R14" s="41"/>
      <c r="S14" s="43"/>
      <c r="T14" s="274"/>
      <c r="U14" s="113"/>
      <c r="V14" s="41"/>
      <c r="W14" s="41"/>
      <c r="X14" s="44"/>
      <c r="Y14" s="42"/>
      <c r="Z14" s="113"/>
      <c r="AA14" s="41"/>
      <c r="AB14" s="276"/>
      <c r="AC14" s="42"/>
      <c r="AD14" s="113"/>
      <c r="AE14" s="41"/>
      <c r="AF14" s="44"/>
      <c r="AG14" s="42"/>
      <c r="AH14" s="279"/>
      <c r="AI14" s="41"/>
      <c r="AJ14" s="44"/>
      <c r="AK14" s="41"/>
      <c r="AL14" s="42"/>
      <c r="AM14" s="40"/>
      <c r="AN14" s="44"/>
      <c r="AO14" s="41"/>
      <c r="AP14" s="42"/>
      <c r="AQ14" s="109"/>
      <c r="AR14" s="44"/>
      <c r="AS14" s="41"/>
      <c r="AT14" s="42"/>
    </row>
    <row r="15" spans="1:46" ht="12.75">
      <c r="A15" s="99" t="s">
        <v>23</v>
      </c>
      <c r="B15" s="93">
        <f t="shared" si="0"/>
        <v>3</v>
      </c>
      <c r="C15" s="40"/>
      <c r="D15" s="41">
        <v>1</v>
      </c>
      <c r="E15" s="41">
        <v>1</v>
      </c>
      <c r="F15" s="41">
        <v>1</v>
      </c>
      <c r="G15" s="43"/>
      <c r="H15" s="113"/>
      <c r="I15" s="41"/>
      <c r="J15" s="41"/>
      <c r="K15" s="44"/>
      <c r="L15" s="42"/>
      <c r="M15" s="113"/>
      <c r="N15" s="41"/>
      <c r="O15" s="44"/>
      <c r="P15" s="42"/>
      <c r="Q15" s="113"/>
      <c r="R15" s="41"/>
      <c r="S15" s="43"/>
      <c r="T15" s="274"/>
      <c r="U15" s="113"/>
      <c r="V15" s="41"/>
      <c r="W15" s="41"/>
      <c r="X15" s="44"/>
      <c r="Y15" s="42"/>
      <c r="Z15" s="113"/>
      <c r="AA15" s="41"/>
      <c r="AB15" s="276"/>
      <c r="AC15" s="42"/>
      <c r="AD15" s="113"/>
      <c r="AE15" s="41"/>
      <c r="AF15" s="44"/>
      <c r="AG15" s="42"/>
      <c r="AH15" s="279"/>
      <c r="AI15" s="41"/>
      <c r="AJ15" s="44"/>
      <c r="AK15" s="41"/>
      <c r="AL15" s="42"/>
      <c r="AM15" s="40"/>
      <c r="AN15" s="44"/>
      <c r="AO15" s="41"/>
      <c r="AP15" s="42"/>
      <c r="AQ15" s="109"/>
      <c r="AR15" s="44"/>
      <c r="AS15" s="41"/>
      <c r="AT15" s="42"/>
    </row>
    <row r="16" spans="1:46" ht="12.75">
      <c r="A16" s="99" t="s">
        <v>24</v>
      </c>
      <c r="B16" s="93">
        <f t="shared" si="0"/>
        <v>0</v>
      </c>
      <c r="C16" s="40"/>
      <c r="D16" s="41"/>
      <c r="E16" s="41"/>
      <c r="F16" s="41"/>
      <c r="G16" s="43"/>
      <c r="H16" s="113"/>
      <c r="I16" s="41"/>
      <c r="J16" s="41"/>
      <c r="K16" s="44"/>
      <c r="L16" s="42"/>
      <c r="M16" s="113"/>
      <c r="N16" s="41"/>
      <c r="O16" s="44"/>
      <c r="P16" s="42"/>
      <c r="Q16" s="113"/>
      <c r="R16" s="41"/>
      <c r="S16" s="43"/>
      <c r="T16" s="274"/>
      <c r="U16" s="113"/>
      <c r="V16" s="41"/>
      <c r="W16" s="41"/>
      <c r="X16" s="44"/>
      <c r="Y16" s="42"/>
      <c r="Z16" s="113"/>
      <c r="AA16" s="41"/>
      <c r="AB16" s="276"/>
      <c r="AC16" s="42"/>
      <c r="AD16" s="113"/>
      <c r="AE16" s="41"/>
      <c r="AF16" s="44"/>
      <c r="AG16" s="42"/>
      <c r="AH16" s="279"/>
      <c r="AI16" s="41"/>
      <c r="AJ16" s="44"/>
      <c r="AK16" s="41"/>
      <c r="AL16" s="42"/>
      <c r="AM16" s="40"/>
      <c r="AN16" s="44"/>
      <c r="AO16" s="41"/>
      <c r="AP16" s="42"/>
      <c r="AQ16" s="109"/>
      <c r="AR16" s="44"/>
      <c r="AS16" s="41"/>
      <c r="AT16" s="42"/>
    </row>
    <row r="17" spans="1:46" ht="12.75">
      <c r="A17" s="99" t="s">
        <v>25</v>
      </c>
      <c r="B17" s="93">
        <f t="shared" si="0"/>
        <v>0</v>
      </c>
      <c r="C17" s="40"/>
      <c r="D17" s="41"/>
      <c r="E17" s="41"/>
      <c r="F17" s="41"/>
      <c r="G17" s="43"/>
      <c r="H17" s="113"/>
      <c r="I17" s="41"/>
      <c r="J17" s="41"/>
      <c r="K17" s="44"/>
      <c r="L17" s="42"/>
      <c r="M17" s="113"/>
      <c r="N17" s="41"/>
      <c r="O17" s="44"/>
      <c r="P17" s="42"/>
      <c r="Q17" s="113"/>
      <c r="R17" s="41"/>
      <c r="S17" s="43"/>
      <c r="T17" s="274"/>
      <c r="U17" s="113"/>
      <c r="V17" s="41"/>
      <c r="W17" s="41"/>
      <c r="X17" s="44"/>
      <c r="Y17" s="42"/>
      <c r="Z17" s="113"/>
      <c r="AA17" s="41"/>
      <c r="AB17" s="276"/>
      <c r="AC17" s="42"/>
      <c r="AD17" s="113"/>
      <c r="AE17" s="41"/>
      <c r="AF17" s="44"/>
      <c r="AG17" s="42"/>
      <c r="AH17" s="279"/>
      <c r="AI17" s="41"/>
      <c r="AJ17" s="44"/>
      <c r="AK17" s="41"/>
      <c r="AL17" s="42"/>
      <c r="AM17" s="40"/>
      <c r="AN17" s="44"/>
      <c r="AO17" s="41"/>
      <c r="AP17" s="42"/>
      <c r="AQ17" s="109"/>
      <c r="AR17" s="44"/>
      <c r="AS17" s="41"/>
      <c r="AT17" s="42"/>
    </row>
    <row r="18" spans="1:46" ht="12.75">
      <c r="A18" s="99" t="s">
        <v>26</v>
      </c>
      <c r="B18" s="93">
        <f t="shared" si="0"/>
        <v>0</v>
      </c>
      <c r="C18" s="40"/>
      <c r="D18" s="41"/>
      <c r="E18" s="41"/>
      <c r="F18" s="41"/>
      <c r="G18" s="43"/>
      <c r="H18" s="113"/>
      <c r="I18" s="41"/>
      <c r="J18" s="41"/>
      <c r="K18" s="44"/>
      <c r="L18" s="42"/>
      <c r="M18" s="113"/>
      <c r="N18" s="41"/>
      <c r="O18" s="44"/>
      <c r="P18" s="42"/>
      <c r="Q18" s="113"/>
      <c r="R18" s="41"/>
      <c r="S18" s="43"/>
      <c r="T18" s="274"/>
      <c r="U18" s="113"/>
      <c r="V18" s="41"/>
      <c r="W18" s="41"/>
      <c r="X18" s="44"/>
      <c r="Y18" s="42"/>
      <c r="Z18" s="113"/>
      <c r="AA18" s="41"/>
      <c r="AB18" s="276"/>
      <c r="AC18" s="42"/>
      <c r="AD18" s="113"/>
      <c r="AE18" s="41"/>
      <c r="AF18" s="44"/>
      <c r="AG18" s="42"/>
      <c r="AH18" s="279"/>
      <c r="AI18" s="41"/>
      <c r="AJ18" s="44"/>
      <c r="AK18" s="41"/>
      <c r="AL18" s="42"/>
      <c r="AM18" s="40"/>
      <c r="AN18" s="44"/>
      <c r="AO18" s="41"/>
      <c r="AP18" s="42"/>
      <c r="AQ18" s="109"/>
      <c r="AR18" s="44"/>
      <c r="AS18" s="41"/>
      <c r="AT18" s="42"/>
    </row>
    <row r="19" spans="1:46" ht="12.75">
      <c r="A19" s="99" t="s">
        <v>27</v>
      </c>
      <c r="B19" s="93">
        <f t="shared" si="0"/>
        <v>0</v>
      </c>
      <c r="C19" s="40"/>
      <c r="D19" s="41"/>
      <c r="E19" s="41"/>
      <c r="F19" s="41"/>
      <c r="G19" s="43"/>
      <c r="H19" s="113"/>
      <c r="I19" s="41"/>
      <c r="J19" s="41"/>
      <c r="K19" s="44"/>
      <c r="L19" s="42"/>
      <c r="M19" s="113"/>
      <c r="N19" s="41"/>
      <c r="O19" s="44"/>
      <c r="P19" s="42"/>
      <c r="Q19" s="113"/>
      <c r="R19" s="41"/>
      <c r="S19" s="43"/>
      <c r="T19" s="274"/>
      <c r="U19" s="113"/>
      <c r="V19" s="41"/>
      <c r="W19" s="41"/>
      <c r="X19" s="44"/>
      <c r="Y19" s="42"/>
      <c r="Z19" s="113"/>
      <c r="AA19" s="41"/>
      <c r="AB19" s="276"/>
      <c r="AC19" s="42"/>
      <c r="AD19" s="113"/>
      <c r="AE19" s="41"/>
      <c r="AF19" s="44"/>
      <c r="AG19" s="42"/>
      <c r="AH19" s="279"/>
      <c r="AI19" s="41"/>
      <c r="AJ19" s="44"/>
      <c r="AK19" s="41"/>
      <c r="AL19" s="42"/>
      <c r="AM19" s="40"/>
      <c r="AN19" s="44"/>
      <c r="AO19" s="41"/>
      <c r="AP19" s="42"/>
      <c r="AQ19" s="109"/>
      <c r="AR19" s="44"/>
      <c r="AS19" s="41"/>
      <c r="AT19" s="42"/>
    </row>
    <row r="20" spans="1:46" ht="12.75">
      <c r="A20" s="99" t="s">
        <v>28</v>
      </c>
      <c r="B20" s="93">
        <f t="shared" si="0"/>
        <v>0</v>
      </c>
      <c r="C20" s="40"/>
      <c r="D20" s="41"/>
      <c r="E20" s="41"/>
      <c r="F20" s="41"/>
      <c r="G20" s="43"/>
      <c r="H20" s="113"/>
      <c r="I20" s="41"/>
      <c r="J20" s="41"/>
      <c r="K20" s="44"/>
      <c r="L20" s="42"/>
      <c r="M20" s="113"/>
      <c r="N20" s="41"/>
      <c r="O20" s="44"/>
      <c r="P20" s="42"/>
      <c r="Q20" s="113"/>
      <c r="R20" s="41"/>
      <c r="S20" s="43"/>
      <c r="T20" s="274"/>
      <c r="U20" s="113"/>
      <c r="V20" s="41"/>
      <c r="W20" s="41"/>
      <c r="X20" s="44"/>
      <c r="Y20" s="42"/>
      <c r="Z20" s="113"/>
      <c r="AA20" s="41"/>
      <c r="AB20" s="276"/>
      <c r="AC20" s="42"/>
      <c r="AD20" s="113"/>
      <c r="AE20" s="41"/>
      <c r="AF20" s="44"/>
      <c r="AG20" s="42"/>
      <c r="AH20" s="279"/>
      <c r="AI20" s="41"/>
      <c r="AJ20" s="44"/>
      <c r="AK20" s="41"/>
      <c r="AL20" s="42"/>
      <c r="AM20" s="40"/>
      <c r="AN20" s="44"/>
      <c r="AO20" s="41"/>
      <c r="AP20" s="42"/>
      <c r="AQ20" s="109"/>
      <c r="AR20" s="44"/>
      <c r="AS20" s="41"/>
      <c r="AT20" s="42"/>
    </row>
    <row r="21" spans="1:46" ht="12.75">
      <c r="A21" s="99" t="s">
        <v>29</v>
      </c>
      <c r="B21" s="93">
        <f t="shared" si="0"/>
        <v>0</v>
      </c>
      <c r="C21" s="40"/>
      <c r="D21" s="41"/>
      <c r="E21" s="41"/>
      <c r="F21" s="41"/>
      <c r="G21" s="43"/>
      <c r="H21" s="113"/>
      <c r="I21" s="41"/>
      <c r="J21" s="41"/>
      <c r="K21" s="44"/>
      <c r="L21" s="42"/>
      <c r="M21" s="113"/>
      <c r="N21" s="41"/>
      <c r="O21" s="44"/>
      <c r="P21" s="42"/>
      <c r="Q21" s="113"/>
      <c r="R21" s="41"/>
      <c r="S21" s="43"/>
      <c r="T21" s="274"/>
      <c r="U21" s="113"/>
      <c r="V21" s="41"/>
      <c r="W21" s="41"/>
      <c r="X21" s="44"/>
      <c r="Y21" s="42"/>
      <c r="Z21" s="113"/>
      <c r="AA21" s="41"/>
      <c r="AB21" s="276"/>
      <c r="AC21" s="42"/>
      <c r="AD21" s="113"/>
      <c r="AE21" s="41"/>
      <c r="AF21" s="44"/>
      <c r="AG21" s="42"/>
      <c r="AH21" s="279"/>
      <c r="AI21" s="41"/>
      <c r="AJ21" s="44"/>
      <c r="AK21" s="41"/>
      <c r="AL21" s="42"/>
      <c r="AM21" s="40"/>
      <c r="AN21" s="44"/>
      <c r="AO21" s="41"/>
      <c r="AP21" s="42"/>
      <c r="AQ21" s="109"/>
      <c r="AR21" s="44"/>
      <c r="AS21" s="41"/>
      <c r="AT21" s="42"/>
    </row>
    <row r="22" spans="1:46" ht="12.75">
      <c r="A22" s="99" t="s">
        <v>30</v>
      </c>
      <c r="B22" s="93">
        <f t="shared" si="0"/>
        <v>0</v>
      </c>
      <c r="C22" s="40"/>
      <c r="D22" s="41"/>
      <c r="E22" s="41"/>
      <c r="F22" s="41"/>
      <c r="G22" s="43"/>
      <c r="H22" s="113"/>
      <c r="I22" s="41"/>
      <c r="J22" s="41"/>
      <c r="K22" s="44"/>
      <c r="L22" s="42"/>
      <c r="M22" s="113"/>
      <c r="N22" s="41"/>
      <c r="O22" s="44"/>
      <c r="P22" s="42"/>
      <c r="Q22" s="113"/>
      <c r="R22" s="41"/>
      <c r="S22" s="43"/>
      <c r="T22" s="274"/>
      <c r="U22" s="113"/>
      <c r="V22" s="41"/>
      <c r="W22" s="41"/>
      <c r="X22" s="44"/>
      <c r="Y22" s="42"/>
      <c r="Z22" s="113"/>
      <c r="AA22" s="41"/>
      <c r="AB22" s="276"/>
      <c r="AC22" s="42"/>
      <c r="AD22" s="113"/>
      <c r="AE22" s="41"/>
      <c r="AF22" s="44"/>
      <c r="AG22" s="42"/>
      <c r="AH22" s="279"/>
      <c r="AI22" s="41"/>
      <c r="AJ22" s="44"/>
      <c r="AK22" s="41"/>
      <c r="AL22" s="42"/>
      <c r="AM22" s="40"/>
      <c r="AN22" s="44"/>
      <c r="AO22" s="41"/>
      <c r="AP22" s="42"/>
      <c r="AQ22" s="109"/>
      <c r="AR22" s="44"/>
      <c r="AS22" s="41"/>
      <c r="AT22" s="42"/>
    </row>
    <row r="23" spans="1:46" ht="12.75">
      <c r="A23" s="99" t="s">
        <v>31</v>
      </c>
      <c r="B23" s="93">
        <f t="shared" si="0"/>
        <v>0</v>
      </c>
      <c r="C23" s="40"/>
      <c r="D23" s="41"/>
      <c r="E23" s="41"/>
      <c r="F23" s="41"/>
      <c r="G23" s="43"/>
      <c r="H23" s="113"/>
      <c r="I23" s="41"/>
      <c r="J23" s="41"/>
      <c r="K23" s="44"/>
      <c r="L23" s="42"/>
      <c r="M23" s="113"/>
      <c r="N23" s="41"/>
      <c r="O23" s="44"/>
      <c r="P23" s="42"/>
      <c r="Q23" s="113"/>
      <c r="R23" s="41"/>
      <c r="S23" s="43"/>
      <c r="T23" s="274"/>
      <c r="U23" s="113"/>
      <c r="V23" s="41"/>
      <c r="W23" s="41"/>
      <c r="X23" s="44"/>
      <c r="Y23" s="42"/>
      <c r="Z23" s="113"/>
      <c r="AA23" s="41"/>
      <c r="AB23" s="276"/>
      <c r="AC23" s="42"/>
      <c r="AD23" s="113"/>
      <c r="AE23" s="41"/>
      <c r="AF23" s="44"/>
      <c r="AG23" s="42"/>
      <c r="AH23" s="279"/>
      <c r="AI23" s="41"/>
      <c r="AJ23" s="44"/>
      <c r="AK23" s="41"/>
      <c r="AL23" s="42"/>
      <c r="AM23" s="40"/>
      <c r="AN23" s="44"/>
      <c r="AO23" s="41"/>
      <c r="AP23" s="42"/>
      <c r="AQ23" s="109"/>
      <c r="AR23" s="44"/>
      <c r="AS23" s="41"/>
      <c r="AT23" s="42"/>
    </row>
    <row r="24" spans="1:46" ht="12.75">
      <c r="A24" s="99"/>
      <c r="B24" s="93">
        <f t="shared" si="0"/>
        <v>0</v>
      </c>
      <c r="C24" s="40"/>
      <c r="D24" s="41"/>
      <c r="E24" s="41"/>
      <c r="F24" s="41"/>
      <c r="G24" s="43"/>
      <c r="H24" s="113"/>
      <c r="I24" s="41"/>
      <c r="J24" s="41"/>
      <c r="K24" s="44"/>
      <c r="L24" s="42"/>
      <c r="M24" s="113"/>
      <c r="N24" s="41"/>
      <c r="O24" s="44"/>
      <c r="P24" s="42"/>
      <c r="Q24" s="113"/>
      <c r="R24" s="41"/>
      <c r="S24" s="43"/>
      <c r="T24" s="274"/>
      <c r="U24" s="113"/>
      <c r="V24" s="41"/>
      <c r="W24" s="41"/>
      <c r="X24" s="44"/>
      <c r="Y24" s="42"/>
      <c r="Z24" s="113"/>
      <c r="AA24" s="41"/>
      <c r="AB24" s="276"/>
      <c r="AC24" s="42"/>
      <c r="AD24" s="113"/>
      <c r="AE24" s="41"/>
      <c r="AF24" s="44"/>
      <c r="AG24" s="42"/>
      <c r="AH24" s="279"/>
      <c r="AI24" s="41"/>
      <c r="AJ24" s="44"/>
      <c r="AK24" s="41"/>
      <c r="AL24" s="42"/>
      <c r="AM24" s="40"/>
      <c r="AN24" s="44"/>
      <c r="AO24" s="41"/>
      <c r="AP24" s="42"/>
      <c r="AQ24" s="109"/>
      <c r="AR24" s="44"/>
      <c r="AS24" s="41"/>
      <c r="AT24" s="42"/>
    </row>
    <row r="25" spans="1:46" ht="12.75">
      <c r="A25" s="99"/>
      <c r="B25" s="93">
        <f t="shared" si="0"/>
        <v>0</v>
      </c>
      <c r="C25" s="40"/>
      <c r="D25" s="41"/>
      <c r="E25" s="41"/>
      <c r="F25" s="41"/>
      <c r="G25" s="43"/>
      <c r="H25" s="113"/>
      <c r="I25" s="41"/>
      <c r="J25" s="41"/>
      <c r="K25" s="44"/>
      <c r="L25" s="42"/>
      <c r="M25" s="113"/>
      <c r="N25" s="41"/>
      <c r="O25" s="44"/>
      <c r="P25" s="42"/>
      <c r="Q25" s="113"/>
      <c r="R25" s="41"/>
      <c r="S25" s="43"/>
      <c r="T25" s="274"/>
      <c r="U25" s="113"/>
      <c r="V25" s="41"/>
      <c r="W25" s="41"/>
      <c r="X25" s="44"/>
      <c r="Y25" s="42"/>
      <c r="Z25" s="113"/>
      <c r="AA25" s="41"/>
      <c r="AB25" s="276"/>
      <c r="AC25" s="42"/>
      <c r="AD25" s="113"/>
      <c r="AE25" s="41"/>
      <c r="AF25" s="44"/>
      <c r="AG25" s="42"/>
      <c r="AH25" s="279"/>
      <c r="AI25" s="41"/>
      <c r="AJ25" s="44"/>
      <c r="AK25" s="41"/>
      <c r="AL25" s="42"/>
      <c r="AM25" s="40"/>
      <c r="AN25" s="44"/>
      <c r="AO25" s="41"/>
      <c r="AP25" s="42"/>
      <c r="AQ25" s="109"/>
      <c r="AR25" s="44"/>
      <c r="AS25" s="41"/>
      <c r="AT25" s="42"/>
    </row>
    <row r="26" spans="1:46" ht="12.75">
      <c r="A26" s="99"/>
      <c r="B26" s="93">
        <f t="shared" si="0"/>
        <v>0</v>
      </c>
      <c r="C26" s="40"/>
      <c r="D26" s="41"/>
      <c r="E26" s="41"/>
      <c r="F26" s="41"/>
      <c r="G26" s="43"/>
      <c r="H26" s="113"/>
      <c r="I26" s="41"/>
      <c r="J26" s="41"/>
      <c r="K26" s="44"/>
      <c r="L26" s="42"/>
      <c r="M26" s="113"/>
      <c r="N26" s="41"/>
      <c r="O26" s="44"/>
      <c r="P26" s="42"/>
      <c r="Q26" s="113"/>
      <c r="R26" s="41"/>
      <c r="S26" s="43"/>
      <c r="T26" s="274"/>
      <c r="U26" s="113"/>
      <c r="V26" s="41"/>
      <c r="W26" s="41"/>
      <c r="X26" s="44"/>
      <c r="Y26" s="42"/>
      <c r="Z26" s="113"/>
      <c r="AA26" s="41"/>
      <c r="AB26" s="276"/>
      <c r="AC26" s="42"/>
      <c r="AD26" s="113"/>
      <c r="AE26" s="41"/>
      <c r="AF26" s="44"/>
      <c r="AG26" s="42"/>
      <c r="AH26" s="279"/>
      <c r="AI26" s="41"/>
      <c r="AJ26" s="44"/>
      <c r="AK26" s="41"/>
      <c r="AL26" s="42"/>
      <c r="AM26" s="40"/>
      <c r="AN26" s="44"/>
      <c r="AO26" s="41"/>
      <c r="AP26" s="42"/>
      <c r="AQ26" s="109"/>
      <c r="AR26" s="44"/>
      <c r="AS26" s="41"/>
      <c r="AT26" s="42"/>
    </row>
    <row r="27" spans="1:46" ht="12.75">
      <c r="A27" s="99"/>
      <c r="B27" s="93">
        <f t="shared" si="0"/>
        <v>0</v>
      </c>
      <c r="C27" s="40"/>
      <c r="D27" s="41"/>
      <c r="E27" s="41"/>
      <c r="F27" s="41"/>
      <c r="G27" s="43"/>
      <c r="H27" s="113"/>
      <c r="I27" s="41"/>
      <c r="J27" s="41"/>
      <c r="K27" s="44"/>
      <c r="L27" s="42"/>
      <c r="M27" s="113"/>
      <c r="N27" s="41"/>
      <c r="O27" s="44"/>
      <c r="P27" s="42"/>
      <c r="Q27" s="113"/>
      <c r="R27" s="41"/>
      <c r="S27" s="43"/>
      <c r="T27" s="274"/>
      <c r="U27" s="113"/>
      <c r="V27" s="41"/>
      <c r="W27" s="41"/>
      <c r="X27" s="44"/>
      <c r="Y27" s="42"/>
      <c r="Z27" s="113"/>
      <c r="AA27" s="41"/>
      <c r="AB27" s="276"/>
      <c r="AC27" s="42"/>
      <c r="AD27" s="113"/>
      <c r="AE27" s="41"/>
      <c r="AF27" s="44"/>
      <c r="AG27" s="42"/>
      <c r="AH27" s="279"/>
      <c r="AI27" s="41"/>
      <c r="AJ27" s="44"/>
      <c r="AK27" s="41"/>
      <c r="AL27" s="42"/>
      <c r="AM27" s="40"/>
      <c r="AN27" s="44"/>
      <c r="AO27" s="41"/>
      <c r="AP27" s="42"/>
      <c r="AQ27" s="109"/>
      <c r="AR27" s="44"/>
      <c r="AS27" s="41"/>
      <c r="AT27" s="42"/>
    </row>
    <row r="28" spans="1:46" ht="12.75">
      <c r="A28" s="99"/>
      <c r="B28" s="93">
        <f t="shared" si="0"/>
        <v>0</v>
      </c>
      <c r="C28" s="40"/>
      <c r="D28" s="41"/>
      <c r="E28" s="41"/>
      <c r="F28" s="41"/>
      <c r="G28" s="43"/>
      <c r="H28" s="113"/>
      <c r="I28" s="41"/>
      <c r="J28" s="41"/>
      <c r="K28" s="44"/>
      <c r="L28" s="42"/>
      <c r="M28" s="113"/>
      <c r="N28" s="41"/>
      <c r="O28" s="44"/>
      <c r="P28" s="42"/>
      <c r="Q28" s="113"/>
      <c r="R28" s="41"/>
      <c r="S28" s="43"/>
      <c r="T28" s="274"/>
      <c r="U28" s="113"/>
      <c r="V28" s="41"/>
      <c r="W28" s="41"/>
      <c r="X28" s="44"/>
      <c r="Y28" s="42"/>
      <c r="Z28" s="113"/>
      <c r="AA28" s="41"/>
      <c r="AB28" s="276"/>
      <c r="AC28" s="42"/>
      <c r="AD28" s="113"/>
      <c r="AE28" s="41"/>
      <c r="AF28" s="44"/>
      <c r="AG28" s="42"/>
      <c r="AH28" s="279"/>
      <c r="AI28" s="41"/>
      <c r="AJ28" s="44"/>
      <c r="AK28" s="41"/>
      <c r="AL28" s="42"/>
      <c r="AM28" s="40"/>
      <c r="AN28" s="44"/>
      <c r="AO28" s="41"/>
      <c r="AP28" s="42"/>
      <c r="AQ28" s="109"/>
      <c r="AR28" s="44"/>
      <c r="AS28" s="41"/>
      <c r="AT28" s="42"/>
    </row>
    <row r="29" spans="1:46" ht="12.75">
      <c r="A29" s="99"/>
      <c r="B29" s="93">
        <f t="shared" si="0"/>
        <v>0</v>
      </c>
      <c r="C29" s="40"/>
      <c r="D29" s="41"/>
      <c r="E29" s="41"/>
      <c r="F29" s="41"/>
      <c r="G29" s="43"/>
      <c r="H29" s="113"/>
      <c r="I29" s="41"/>
      <c r="J29" s="41"/>
      <c r="K29" s="44"/>
      <c r="L29" s="42"/>
      <c r="M29" s="113"/>
      <c r="N29" s="41"/>
      <c r="O29" s="44"/>
      <c r="P29" s="42"/>
      <c r="Q29" s="113"/>
      <c r="R29" s="41"/>
      <c r="S29" s="43"/>
      <c r="T29" s="274"/>
      <c r="U29" s="113"/>
      <c r="V29" s="41"/>
      <c r="W29" s="41"/>
      <c r="X29" s="44"/>
      <c r="Y29" s="42"/>
      <c r="Z29" s="113"/>
      <c r="AA29" s="41"/>
      <c r="AB29" s="276"/>
      <c r="AC29" s="42"/>
      <c r="AD29" s="113"/>
      <c r="AE29" s="41"/>
      <c r="AF29" s="44"/>
      <c r="AG29" s="42"/>
      <c r="AH29" s="279"/>
      <c r="AI29" s="41"/>
      <c r="AJ29" s="44"/>
      <c r="AK29" s="41"/>
      <c r="AL29" s="42"/>
      <c r="AM29" s="40"/>
      <c r="AN29" s="44"/>
      <c r="AO29" s="41"/>
      <c r="AP29" s="42"/>
      <c r="AQ29" s="109"/>
      <c r="AR29" s="44"/>
      <c r="AS29" s="41"/>
      <c r="AT29" s="42"/>
    </row>
    <row r="30" spans="1:46" ht="12.75">
      <c r="A30" s="99"/>
      <c r="B30" s="93">
        <f t="shared" si="0"/>
        <v>0</v>
      </c>
      <c r="C30" s="40"/>
      <c r="D30" s="41"/>
      <c r="E30" s="41"/>
      <c r="F30" s="41"/>
      <c r="G30" s="43"/>
      <c r="H30" s="113"/>
      <c r="I30" s="41"/>
      <c r="J30" s="41"/>
      <c r="K30" s="44"/>
      <c r="L30" s="42"/>
      <c r="M30" s="113"/>
      <c r="N30" s="41"/>
      <c r="O30" s="44"/>
      <c r="P30" s="42"/>
      <c r="Q30" s="113"/>
      <c r="R30" s="41"/>
      <c r="S30" s="43"/>
      <c r="T30" s="274"/>
      <c r="U30" s="113"/>
      <c r="V30" s="41"/>
      <c r="W30" s="41"/>
      <c r="X30" s="44"/>
      <c r="Y30" s="42"/>
      <c r="Z30" s="113"/>
      <c r="AA30" s="41"/>
      <c r="AB30" s="276"/>
      <c r="AC30" s="42"/>
      <c r="AD30" s="113"/>
      <c r="AE30" s="41"/>
      <c r="AF30" s="44"/>
      <c r="AG30" s="42"/>
      <c r="AH30" s="279"/>
      <c r="AI30" s="41"/>
      <c r="AJ30" s="44"/>
      <c r="AK30" s="41"/>
      <c r="AL30" s="42"/>
      <c r="AM30" s="40"/>
      <c r="AN30" s="44"/>
      <c r="AO30" s="41"/>
      <c r="AP30" s="42"/>
      <c r="AQ30" s="109"/>
      <c r="AR30" s="44"/>
      <c r="AS30" s="41"/>
      <c r="AT30" s="42"/>
    </row>
    <row r="31" spans="1:46" ht="12.75">
      <c r="A31" s="99"/>
      <c r="B31" s="93">
        <f t="shared" si="0"/>
        <v>0</v>
      </c>
      <c r="C31" s="40"/>
      <c r="D31" s="41"/>
      <c r="E31" s="41"/>
      <c r="F31" s="41"/>
      <c r="G31" s="43"/>
      <c r="H31" s="113"/>
      <c r="I31" s="41"/>
      <c r="J31" s="41"/>
      <c r="K31" s="44"/>
      <c r="L31" s="42"/>
      <c r="M31" s="113"/>
      <c r="N31" s="41"/>
      <c r="O31" s="44"/>
      <c r="P31" s="42"/>
      <c r="Q31" s="113"/>
      <c r="R31" s="41"/>
      <c r="S31" s="43"/>
      <c r="T31" s="274"/>
      <c r="U31" s="113"/>
      <c r="V31" s="41"/>
      <c r="W31" s="41"/>
      <c r="X31" s="44"/>
      <c r="Y31" s="42"/>
      <c r="Z31" s="113"/>
      <c r="AA31" s="41"/>
      <c r="AB31" s="276"/>
      <c r="AC31" s="42"/>
      <c r="AD31" s="113"/>
      <c r="AE31" s="41"/>
      <c r="AF31" s="44"/>
      <c r="AG31" s="42"/>
      <c r="AH31" s="279"/>
      <c r="AI31" s="41"/>
      <c r="AJ31" s="44"/>
      <c r="AK31" s="41"/>
      <c r="AL31" s="42"/>
      <c r="AM31" s="40"/>
      <c r="AN31" s="44"/>
      <c r="AO31" s="41"/>
      <c r="AP31" s="42"/>
      <c r="AQ31" s="109"/>
      <c r="AR31" s="44"/>
      <c r="AS31" s="41"/>
      <c r="AT31" s="42"/>
    </row>
    <row r="32" spans="1:46" ht="12.75">
      <c r="A32" s="99"/>
      <c r="B32" s="93">
        <f t="shared" si="0"/>
        <v>0</v>
      </c>
      <c r="C32" s="40"/>
      <c r="D32" s="41"/>
      <c r="E32" s="41"/>
      <c r="F32" s="41"/>
      <c r="G32" s="43"/>
      <c r="H32" s="113"/>
      <c r="I32" s="41"/>
      <c r="J32" s="41"/>
      <c r="K32" s="44"/>
      <c r="L32" s="42"/>
      <c r="M32" s="113"/>
      <c r="N32" s="41"/>
      <c r="O32" s="44"/>
      <c r="P32" s="42"/>
      <c r="Q32" s="113"/>
      <c r="R32" s="41"/>
      <c r="S32" s="43"/>
      <c r="T32" s="274"/>
      <c r="U32" s="113"/>
      <c r="V32" s="41"/>
      <c r="W32" s="41"/>
      <c r="X32" s="44"/>
      <c r="Y32" s="42"/>
      <c r="Z32" s="113"/>
      <c r="AA32" s="41"/>
      <c r="AB32" s="276"/>
      <c r="AC32" s="42"/>
      <c r="AD32" s="113"/>
      <c r="AE32" s="41"/>
      <c r="AF32" s="44"/>
      <c r="AG32" s="42"/>
      <c r="AH32" s="279"/>
      <c r="AI32" s="41"/>
      <c r="AJ32" s="44"/>
      <c r="AK32" s="41"/>
      <c r="AL32" s="42"/>
      <c r="AM32" s="40"/>
      <c r="AN32" s="44"/>
      <c r="AO32" s="41"/>
      <c r="AP32" s="42"/>
      <c r="AQ32" s="109"/>
      <c r="AR32" s="44"/>
      <c r="AS32" s="41"/>
      <c r="AT32" s="42"/>
    </row>
    <row r="33" spans="1:46" ht="12.75">
      <c r="A33" s="99"/>
      <c r="B33" s="93">
        <f t="shared" si="0"/>
        <v>0</v>
      </c>
      <c r="C33" s="40"/>
      <c r="D33" s="41"/>
      <c r="E33" s="41"/>
      <c r="F33" s="41"/>
      <c r="G33" s="43"/>
      <c r="H33" s="113"/>
      <c r="I33" s="41"/>
      <c r="J33" s="41"/>
      <c r="K33" s="44"/>
      <c r="L33" s="42"/>
      <c r="M33" s="113"/>
      <c r="N33" s="41"/>
      <c r="O33" s="44"/>
      <c r="P33" s="42"/>
      <c r="Q33" s="113"/>
      <c r="R33" s="41"/>
      <c r="S33" s="43"/>
      <c r="T33" s="274"/>
      <c r="U33" s="113"/>
      <c r="V33" s="41"/>
      <c r="W33" s="41"/>
      <c r="X33" s="44"/>
      <c r="Y33" s="42"/>
      <c r="Z33" s="113"/>
      <c r="AA33" s="41"/>
      <c r="AB33" s="276"/>
      <c r="AC33" s="42"/>
      <c r="AD33" s="113"/>
      <c r="AE33" s="41"/>
      <c r="AF33" s="44"/>
      <c r="AG33" s="42"/>
      <c r="AH33" s="279"/>
      <c r="AI33" s="41"/>
      <c r="AJ33" s="44"/>
      <c r="AK33" s="41"/>
      <c r="AL33" s="42"/>
      <c r="AM33" s="40"/>
      <c r="AN33" s="44"/>
      <c r="AO33" s="41"/>
      <c r="AP33" s="42"/>
      <c r="AQ33" s="109"/>
      <c r="AR33" s="44"/>
      <c r="AS33" s="41"/>
      <c r="AT33" s="42"/>
    </row>
    <row r="34" spans="1:46" ht="12.75">
      <c r="A34" s="99"/>
      <c r="B34" s="93">
        <f t="shared" si="0"/>
        <v>0</v>
      </c>
      <c r="C34" s="40"/>
      <c r="D34" s="41"/>
      <c r="E34" s="41"/>
      <c r="F34" s="41"/>
      <c r="G34" s="43"/>
      <c r="H34" s="113"/>
      <c r="I34" s="41"/>
      <c r="J34" s="41"/>
      <c r="K34" s="44"/>
      <c r="L34" s="42"/>
      <c r="M34" s="113"/>
      <c r="N34" s="41"/>
      <c r="O34" s="44"/>
      <c r="P34" s="42"/>
      <c r="Q34" s="113"/>
      <c r="R34" s="41"/>
      <c r="S34" s="43"/>
      <c r="T34" s="274"/>
      <c r="U34" s="113"/>
      <c r="V34" s="41"/>
      <c r="W34" s="41"/>
      <c r="X34" s="44"/>
      <c r="Y34" s="42"/>
      <c r="Z34" s="113"/>
      <c r="AA34" s="41"/>
      <c r="AB34" s="276"/>
      <c r="AC34" s="42"/>
      <c r="AD34" s="113"/>
      <c r="AE34" s="41"/>
      <c r="AF34" s="44"/>
      <c r="AG34" s="42"/>
      <c r="AH34" s="279"/>
      <c r="AI34" s="41"/>
      <c r="AJ34" s="44"/>
      <c r="AK34" s="41"/>
      <c r="AL34" s="42"/>
      <c r="AM34" s="40"/>
      <c r="AN34" s="44"/>
      <c r="AO34" s="41"/>
      <c r="AP34" s="42"/>
      <c r="AQ34" s="109"/>
      <c r="AR34" s="44"/>
      <c r="AS34" s="41"/>
      <c r="AT34" s="42"/>
    </row>
    <row r="35" spans="1:46" ht="12.75">
      <c r="A35" s="99"/>
      <c r="B35" s="93">
        <f t="shared" si="0"/>
        <v>0</v>
      </c>
      <c r="C35" s="40"/>
      <c r="D35" s="41"/>
      <c r="E35" s="41"/>
      <c r="F35" s="41"/>
      <c r="G35" s="43"/>
      <c r="H35" s="113"/>
      <c r="I35" s="41"/>
      <c r="J35" s="41"/>
      <c r="K35" s="44"/>
      <c r="L35" s="42"/>
      <c r="M35" s="113"/>
      <c r="N35" s="41"/>
      <c r="O35" s="44"/>
      <c r="P35" s="42"/>
      <c r="Q35" s="113"/>
      <c r="R35" s="41"/>
      <c r="S35" s="43"/>
      <c r="T35" s="274"/>
      <c r="U35" s="113"/>
      <c r="V35" s="41"/>
      <c r="W35" s="41"/>
      <c r="X35" s="44"/>
      <c r="Y35" s="42"/>
      <c r="Z35" s="113"/>
      <c r="AA35" s="41"/>
      <c r="AB35" s="276"/>
      <c r="AC35" s="42"/>
      <c r="AD35" s="113"/>
      <c r="AE35" s="41"/>
      <c r="AF35" s="44"/>
      <c r="AG35" s="42"/>
      <c r="AH35" s="279"/>
      <c r="AI35" s="41"/>
      <c r="AJ35" s="44"/>
      <c r="AK35" s="41"/>
      <c r="AL35" s="42"/>
      <c r="AM35" s="40"/>
      <c r="AN35" s="44"/>
      <c r="AO35" s="41"/>
      <c r="AP35" s="42"/>
      <c r="AQ35" s="109"/>
      <c r="AR35" s="44"/>
      <c r="AS35" s="41"/>
      <c r="AT35" s="42"/>
    </row>
    <row r="36" spans="1:46" ht="12.75">
      <c r="A36" s="99"/>
      <c r="B36" s="93">
        <f t="shared" si="0"/>
        <v>0</v>
      </c>
      <c r="C36" s="40"/>
      <c r="D36" s="41"/>
      <c r="E36" s="41"/>
      <c r="F36" s="41"/>
      <c r="G36" s="43"/>
      <c r="H36" s="113"/>
      <c r="I36" s="41"/>
      <c r="J36" s="41"/>
      <c r="K36" s="44"/>
      <c r="L36" s="42"/>
      <c r="M36" s="113"/>
      <c r="N36" s="41"/>
      <c r="O36" s="44"/>
      <c r="P36" s="42"/>
      <c r="Q36" s="113"/>
      <c r="R36" s="41"/>
      <c r="S36" s="43"/>
      <c r="T36" s="274"/>
      <c r="U36" s="113"/>
      <c r="V36" s="41"/>
      <c r="W36" s="41"/>
      <c r="X36" s="44"/>
      <c r="Y36" s="42"/>
      <c r="Z36" s="113"/>
      <c r="AA36" s="41"/>
      <c r="AB36" s="276"/>
      <c r="AC36" s="42"/>
      <c r="AD36" s="113"/>
      <c r="AE36" s="41"/>
      <c r="AF36" s="44"/>
      <c r="AG36" s="42"/>
      <c r="AH36" s="279"/>
      <c r="AI36" s="41"/>
      <c r="AJ36" s="44"/>
      <c r="AK36" s="41"/>
      <c r="AL36" s="42"/>
      <c r="AM36" s="40"/>
      <c r="AN36" s="44"/>
      <c r="AO36" s="41"/>
      <c r="AP36" s="42"/>
      <c r="AQ36" s="109"/>
      <c r="AR36" s="44"/>
      <c r="AS36" s="41"/>
      <c r="AT36" s="42"/>
    </row>
    <row r="37" spans="1:46" ht="12.75">
      <c r="A37" s="99"/>
      <c r="B37" s="93">
        <f t="shared" si="0"/>
        <v>0</v>
      </c>
      <c r="C37" s="40"/>
      <c r="D37" s="41"/>
      <c r="E37" s="41"/>
      <c r="F37" s="41"/>
      <c r="G37" s="43"/>
      <c r="H37" s="113"/>
      <c r="I37" s="41"/>
      <c r="J37" s="41"/>
      <c r="K37" s="44"/>
      <c r="L37" s="42"/>
      <c r="M37" s="113"/>
      <c r="N37" s="41"/>
      <c r="O37" s="44"/>
      <c r="P37" s="42"/>
      <c r="Q37" s="113"/>
      <c r="R37" s="41"/>
      <c r="S37" s="43"/>
      <c r="T37" s="274"/>
      <c r="U37" s="113"/>
      <c r="V37" s="41"/>
      <c r="W37" s="41"/>
      <c r="X37" s="44"/>
      <c r="Y37" s="42"/>
      <c r="Z37" s="113"/>
      <c r="AA37" s="41"/>
      <c r="AB37" s="276"/>
      <c r="AC37" s="42"/>
      <c r="AD37" s="113"/>
      <c r="AE37" s="41"/>
      <c r="AF37" s="44"/>
      <c r="AG37" s="42"/>
      <c r="AH37" s="279"/>
      <c r="AI37" s="41"/>
      <c r="AJ37" s="44"/>
      <c r="AK37" s="41"/>
      <c r="AL37" s="42"/>
      <c r="AM37" s="40"/>
      <c r="AN37" s="44"/>
      <c r="AO37" s="41"/>
      <c r="AP37" s="42"/>
      <c r="AQ37" s="109"/>
      <c r="AR37" s="44"/>
      <c r="AS37" s="41"/>
      <c r="AT37" s="42"/>
    </row>
    <row r="38" spans="1:46" ht="12.75">
      <c r="A38" s="100"/>
      <c r="B38" s="93">
        <f t="shared" si="0"/>
        <v>0</v>
      </c>
      <c r="C38" s="40"/>
      <c r="D38" s="41"/>
      <c r="E38" s="41"/>
      <c r="F38" s="41"/>
      <c r="G38" s="43"/>
      <c r="H38" s="113"/>
      <c r="I38" s="41"/>
      <c r="J38" s="41"/>
      <c r="K38" s="44"/>
      <c r="L38" s="42"/>
      <c r="M38" s="113"/>
      <c r="N38" s="41"/>
      <c r="O38" s="44"/>
      <c r="P38" s="42"/>
      <c r="Q38" s="113"/>
      <c r="R38" s="41"/>
      <c r="S38" s="43"/>
      <c r="T38" s="274"/>
      <c r="U38" s="113"/>
      <c r="V38" s="41"/>
      <c r="W38" s="41"/>
      <c r="X38" s="44"/>
      <c r="Y38" s="42"/>
      <c r="Z38" s="113"/>
      <c r="AA38" s="41"/>
      <c r="AB38" s="276"/>
      <c r="AC38" s="42"/>
      <c r="AD38" s="113"/>
      <c r="AE38" s="41"/>
      <c r="AF38" s="44"/>
      <c r="AG38" s="42"/>
      <c r="AH38" s="279"/>
      <c r="AI38" s="41"/>
      <c r="AJ38" s="44"/>
      <c r="AK38" s="41"/>
      <c r="AL38" s="42"/>
      <c r="AM38" s="40"/>
      <c r="AN38" s="44"/>
      <c r="AO38" s="41"/>
      <c r="AP38" s="42"/>
      <c r="AQ38" s="109"/>
      <c r="AR38" s="44"/>
      <c r="AS38" s="41"/>
      <c r="AT38" s="42"/>
    </row>
    <row r="39" spans="1:46" s="1" customFormat="1" ht="15">
      <c r="A39" s="101"/>
      <c r="B39" s="93">
        <f t="shared" si="0"/>
        <v>0</v>
      </c>
      <c r="C39" s="40"/>
      <c r="D39" s="92"/>
      <c r="E39" s="92"/>
      <c r="F39" s="92"/>
      <c r="G39" s="43"/>
      <c r="H39" s="114"/>
      <c r="I39" s="92"/>
      <c r="J39" s="92"/>
      <c r="K39" s="44"/>
      <c r="L39" s="102"/>
      <c r="M39" s="114"/>
      <c r="N39" s="92"/>
      <c r="O39" s="44"/>
      <c r="P39" s="102"/>
      <c r="Q39" s="114"/>
      <c r="R39" s="92"/>
      <c r="S39" s="43"/>
      <c r="T39" s="274"/>
      <c r="U39" s="114"/>
      <c r="V39" s="92"/>
      <c r="W39" s="92"/>
      <c r="X39" s="44"/>
      <c r="Y39" s="102"/>
      <c r="Z39" s="114"/>
      <c r="AA39" s="92"/>
      <c r="AB39" s="276"/>
      <c r="AC39" s="102"/>
      <c r="AD39" s="114"/>
      <c r="AE39" s="92"/>
      <c r="AF39" s="44"/>
      <c r="AG39" s="102"/>
      <c r="AH39" s="279"/>
      <c r="AI39" s="92"/>
      <c r="AJ39" s="44"/>
      <c r="AK39" s="92"/>
      <c r="AL39" s="102"/>
      <c r="AM39" s="40"/>
      <c r="AN39" s="44"/>
      <c r="AO39" s="92"/>
      <c r="AP39" s="102"/>
      <c r="AQ39" s="110"/>
      <c r="AR39" s="44"/>
      <c r="AS39" s="92"/>
      <c r="AT39" s="102"/>
    </row>
    <row r="40" spans="1:46" ht="12.75">
      <c r="A40" s="100"/>
      <c r="B40" s="93">
        <f t="shared" si="0"/>
        <v>0</v>
      </c>
      <c r="C40" s="40"/>
      <c r="D40" s="41"/>
      <c r="E40" s="41"/>
      <c r="F40" s="41"/>
      <c r="G40" s="43"/>
      <c r="H40" s="113"/>
      <c r="I40" s="41"/>
      <c r="J40" s="41"/>
      <c r="K40" s="44"/>
      <c r="L40" s="42"/>
      <c r="M40" s="113"/>
      <c r="N40" s="41"/>
      <c r="O40" s="44"/>
      <c r="P40" s="42"/>
      <c r="Q40" s="113"/>
      <c r="R40" s="41"/>
      <c r="S40" s="43"/>
      <c r="T40" s="274"/>
      <c r="U40" s="113"/>
      <c r="V40" s="41"/>
      <c r="W40" s="41"/>
      <c r="X40" s="44"/>
      <c r="Y40" s="42"/>
      <c r="Z40" s="113"/>
      <c r="AA40" s="41"/>
      <c r="AB40" s="276"/>
      <c r="AC40" s="42"/>
      <c r="AD40" s="113"/>
      <c r="AE40" s="41"/>
      <c r="AF40" s="44"/>
      <c r="AG40" s="42"/>
      <c r="AH40" s="279"/>
      <c r="AI40" s="41"/>
      <c r="AJ40" s="44"/>
      <c r="AK40" s="41"/>
      <c r="AL40" s="42"/>
      <c r="AM40" s="40"/>
      <c r="AN40" s="44"/>
      <c r="AO40" s="41"/>
      <c r="AP40" s="42"/>
      <c r="AQ40" s="109"/>
      <c r="AR40" s="44"/>
      <c r="AS40" s="41"/>
      <c r="AT40" s="42"/>
    </row>
    <row r="41" spans="1:46" s="1" customFormat="1" ht="15">
      <c r="A41" s="101"/>
      <c r="B41" s="93">
        <f t="shared" si="0"/>
        <v>0</v>
      </c>
      <c r="C41" s="40"/>
      <c r="D41" s="92"/>
      <c r="E41" s="92"/>
      <c r="F41" s="92"/>
      <c r="G41" s="43"/>
      <c r="H41" s="114"/>
      <c r="I41" s="92"/>
      <c r="J41" s="92"/>
      <c r="K41" s="44"/>
      <c r="L41" s="102"/>
      <c r="M41" s="114"/>
      <c r="N41" s="92"/>
      <c r="O41" s="44"/>
      <c r="P41" s="102"/>
      <c r="Q41" s="114"/>
      <c r="R41" s="92"/>
      <c r="S41" s="43"/>
      <c r="T41" s="274"/>
      <c r="U41" s="114"/>
      <c r="V41" s="92"/>
      <c r="W41" s="92"/>
      <c r="X41" s="44"/>
      <c r="Y41" s="102"/>
      <c r="Z41" s="114"/>
      <c r="AA41" s="92"/>
      <c r="AB41" s="276"/>
      <c r="AC41" s="102"/>
      <c r="AD41" s="114"/>
      <c r="AE41" s="92"/>
      <c r="AF41" s="44"/>
      <c r="AG41" s="102"/>
      <c r="AH41" s="279"/>
      <c r="AI41" s="92"/>
      <c r="AJ41" s="44"/>
      <c r="AK41" s="92"/>
      <c r="AL41" s="102"/>
      <c r="AM41" s="40"/>
      <c r="AN41" s="44"/>
      <c r="AO41" s="92"/>
      <c r="AP41" s="102"/>
      <c r="AQ41" s="110"/>
      <c r="AR41" s="44"/>
      <c r="AS41" s="92"/>
      <c r="AT41" s="102"/>
    </row>
    <row r="42" spans="1:46" s="1" customFormat="1" ht="15">
      <c r="A42" s="101"/>
      <c r="B42" s="93">
        <f t="shared" si="0"/>
        <v>0</v>
      </c>
      <c r="C42" s="40"/>
      <c r="D42" s="92"/>
      <c r="E42" s="92"/>
      <c r="F42" s="92"/>
      <c r="G42" s="43"/>
      <c r="H42" s="114"/>
      <c r="I42" s="92"/>
      <c r="J42" s="92"/>
      <c r="K42" s="44"/>
      <c r="L42" s="102"/>
      <c r="M42" s="114"/>
      <c r="N42" s="92"/>
      <c r="O42" s="44"/>
      <c r="P42" s="102"/>
      <c r="Q42" s="114"/>
      <c r="R42" s="92"/>
      <c r="S42" s="43"/>
      <c r="T42" s="274"/>
      <c r="U42" s="114"/>
      <c r="V42" s="92"/>
      <c r="W42" s="92"/>
      <c r="X42" s="44"/>
      <c r="Y42" s="102"/>
      <c r="Z42" s="114"/>
      <c r="AA42" s="92"/>
      <c r="AB42" s="276"/>
      <c r="AC42" s="102"/>
      <c r="AD42" s="114"/>
      <c r="AE42" s="92"/>
      <c r="AF42" s="44"/>
      <c r="AG42" s="102"/>
      <c r="AH42" s="279"/>
      <c r="AI42" s="92"/>
      <c r="AJ42" s="44"/>
      <c r="AK42" s="92"/>
      <c r="AL42" s="102"/>
      <c r="AM42" s="40"/>
      <c r="AN42" s="44"/>
      <c r="AO42" s="92"/>
      <c r="AP42" s="102"/>
      <c r="AQ42" s="110"/>
      <c r="AR42" s="44"/>
      <c r="AS42" s="92"/>
      <c r="AT42" s="102"/>
    </row>
    <row r="43" spans="1:46" ht="12.75">
      <c r="A43" s="100"/>
      <c r="B43" s="93">
        <f t="shared" si="0"/>
        <v>0</v>
      </c>
      <c r="C43" s="40"/>
      <c r="D43" s="41"/>
      <c r="E43" s="41"/>
      <c r="F43" s="41"/>
      <c r="G43" s="43"/>
      <c r="H43" s="113"/>
      <c r="I43" s="41"/>
      <c r="J43" s="41"/>
      <c r="K43" s="44"/>
      <c r="L43" s="42"/>
      <c r="M43" s="113"/>
      <c r="N43" s="41"/>
      <c r="O43" s="44"/>
      <c r="P43" s="42"/>
      <c r="Q43" s="113"/>
      <c r="R43" s="41"/>
      <c r="S43" s="43"/>
      <c r="T43" s="274"/>
      <c r="U43" s="113"/>
      <c r="V43" s="41"/>
      <c r="W43" s="41"/>
      <c r="X43" s="44"/>
      <c r="Y43" s="42"/>
      <c r="Z43" s="113"/>
      <c r="AA43" s="41"/>
      <c r="AB43" s="276"/>
      <c r="AC43" s="42"/>
      <c r="AD43" s="113"/>
      <c r="AE43" s="41"/>
      <c r="AF43" s="44"/>
      <c r="AG43" s="42"/>
      <c r="AH43" s="279"/>
      <c r="AI43" s="41"/>
      <c r="AJ43" s="44"/>
      <c r="AK43" s="41"/>
      <c r="AL43" s="42"/>
      <c r="AM43" s="40"/>
      <c r="AN43" s="44"/>
      <c r="AO43" s="41"/>
      <c r="AP43" s="42"/>
      <c r="AQ43" s="109"/>
      <c r="AR43" s="44"/>
      <c r="AS43" s="41"/>
      <c r="AT43" s="42"/>
    </row>
    <row r="44" spans="1:46" ht="12.75">
      <c r="A44" s="100"/>
      <c r="B44" s="93">
        <f t="shared" si="0"/>
        <v>0</v>
      </c>
      <c r="C44" s="40"/>
      <c r="D44" s="41"/>
      <c r="E44" s="41"/>
      <c r="F44" s="41"/>
      <c r="G44" s="43"/>
      <c r="H44" s="113"/>
      <c r="I44" s="41"/>
      <c r="J44" s="41"/>
      <c r="K44" s="44"/>
      <c r="L44" s="42"/>
      <c r="M44" s="113"/>
      <c r="N44" s="41"/>
      <c r="O44" s="44"/>
      <c r="P44" s="42"/>
      <c r="Q44" s="113"/>
      <c r="R44" s="41"/>
      <c r="S44" s="43"/>
      <c r="T44" s="274"/>
      <c r="U44" s="113"/>
      <c r="V44" s="41"/>
      <c r="W44" s="41"/>
      <c r="X44" s="44"/>
      <c r="Y44" s="42"/>
      <c r="Z44" s="113"/>
      <c r="AA44" s="41"/>
      <c r="AB44" s="276"/>
      <c r="AC44" s="42"/>
      <c r="AD44" s="113"/>
      <c r="AE44" s="41"/>
      <c r="AF44" s="44"/>
      <c r="AG44" s="42"/>
      <c r="AH44" s="279"/>
      <c r="AI44" s="41"/>
      <c r="AJ44" s="44"/>
      <c r="AK44" s="41"/>
      <c r="AL44" s="42"/>
      <c r="AM44" s="40"/>
      <c r="AN44" s="44"/>
      <c r="AO44" s="41"/>
      <c r="AP44" s="42"/>
      <c r="AQ44" s="109"/>
      <c r="AR44" s="44"/>
      <c r="AS44" s="41"/>
      <c r="AT44" s="42"/>
    </row>
    <row r="45" spans="1:46" ht="12.75">
      <c r="A45" s="100"/>
      <c r="B45" s="93">
        <f t="shared" si="0"/>
        <v>0</v>
      </c>
      <c r="C45" s="40"/>
      <c r="D45" s="41"/>
      <c r="E45" s="41"/>
      <c r="F45" s="41"/>
      <c r="G45" s="43"/>
      <c r="H45" s="113"/>
      <c r="I45" s="41"/>
      <c r="J45" s="41"/>
      <c r="K45" s="44"/>
      <c r="L45" s="42"/>
      <c r="M45" s="113"/>
      <c r="N45" s="41"/>
      <c r="O45" s="44"/>
      <c r="P45" s="42"/>
      <c r="Q45" s="113"/>
      <c r="R45" s="41"/>
      <c r="S45" s="43"/>
      <c r="T45" s="274"/>
      <c r="U45" s="113"/>
      <c r="V45" s="41"/>
      <c r="W45" s="41"/>
      <c r="X45" s="44"/>
      <c r="Y45" s="42"/>
      <c r="Z45" s="113"/>
      <c r="AA45" s="41"/>
      <c r="AB45" s="276"/>
      <c r="AC45" s="42"/>
      <c r="AD45" s="113"/>
      <c r="AE45" s="41"/>
      <c r="AF45" s="44"/>
      <c r="AG45" s="42"/>
      <c r="AH45" s="279"/>
      <c r="AI45" s="41"/>
      <c r="AJ45" s="44"/>
      <c r="AK45" s="41"/>
      <c r="AL45" s="42"/>
      <c r="AM45" s="40"/>
      <c r="AN45" s="44"/>
      <c r="AO45" s="41"/>
      <c r="AP45" s="42"/>
      <c r="AQ45" s="109"/>
      <c r="AR45" s="44"/>
      <c r="AS45" s="41"/>
      <c r="AT45" s="42"/>
    </row>
    <row r="46" spans="1:46" ht="12.75">
      <c r="A46" s="100"/>
      <c r="B46" s="93">
        <f t="shared" si="0"/>
        <v>0</v>
      </c>
      <c r="C46" s="40"/>
      <c r="D46" s="41"/>
      <c r="E46" s="41"/>
      <c r="F46" s="41"/>
      <c r="G46" s="43"/>
      <c r="H46" s="113"/>
      <c r="I46" s="41"/>
      <c r="J46" s="41"/>
      <c r="K46" s="44"/>
      <c r="L46" s="42"/>
      <c r="M46" s="113"/>
      <c r="N46" s="41"/>
      <c r="O46" s="44"/>
      <c r="P46" s="42"/>
      <c r="Q46" s="113"/>
      <c r="R46" s="41"/>
      <c r="S46" s="43"/>
      <c r="T46" s="274"/>
      <c r="U46" s="113"/>
      <c r="V46" s="41"/>
      <c r="W46" s="41"/>
      <c r="X46" s="44"/>
      <c r="Y46" s="42"/>
      <c r="Z46" s="113"/>
      <c r="AA46" s="41"/>
      <c r="AB46" s="276"/>
      <c r="AC46" s="42"/>
      <c r="AD46" s="113"/>
      <c r="AE46" s="41"/>
      <c r="AF46" s="44"/>
      <c r="AG46" s="42"/>
      <c r="AH46" s="279"/>
      <c r="AI46" s="41"/>
      <c r="AJ46" s="44"/>
      <c r="AK46" s="41"/>
      <c r="AL46" s="42"/>
      <c r="AM46" s="40"/>
      <c r="AN46" s="44"/>
      <c r="AO46" s="41"/>
      <c r="AP46" s="42"/>
      <c r="AQ46" s="109"/>
      <c r="AR46" s="44"/>
      <c r="AS46" s="41"/>
      <c r="AT46" s="42"/>
    </row>
    <row r="47" spans="1:46" s="1" customFormat="1" ht="15">
      <c r="A47" s="101"/>
      <c r="B47" s="93">
        <f t="shared" si="0"/>
        <v>0</v>
      </c>
      <c r="C47" s="40"/>
      <c r="D47" s="92"/>
      <c r="E47" s="92"/>
      <c r="F47" s="92"/>
      <c r="G47" s="43"/>
      <c r="H47" s="114"/>
      <c r="I47" s="92"/>
      <c r="J47" s="92"/>
      <c r="K47" s="44"/>
      <c r="L47" s="102"/>
      <c r="M47" s="114"/>
      <c r="N47" s="92"/>
      <c r="O47" s="44"/>
      <c r="P47" s="102"/>
      <c r="Q47" s="114"/>
      <c r="R47" s="92"/>
      <c r="S47" s="43"/>
      <c r="T47" s="274"/>
      <c r="U47" s="114"/>
      <c r="V47" s="92"/>
      <c r="W47" s="92"/>
      <c r="X47" s="44"/>
      <c r="Y47" s="102"/>
      <c r="Z47" s="114"/>
      <c r="AA47" s="92"/>
      <c r="AB47" s="276"/>
      <c r="AC47" s="102"/>
      <c r="AD47" s="114"/>
      <c r="AE47" s="92"/>
      <c r="AF47" s="44"/>
      <c r="AG47" s="102"/>
      <c r="AH47" s="279"/>
      <c r="AI47" s="92"/>
      <c r="AJ47" s="44"/>
      <c r="AK47" s="92"/>
      <c r="AL47" s="102"/>
      <c r="AM47" s="40"/>
      <c r="AN47" s="44"/>
      <c r="AO47" s="92"/>
      <c r="AP47" s="102"/>
      <c r="AQ47" s="110"/>
      <c r="AR47" s="44"/>
      <c r="AS47" s="92"/>
      <c r="AT47" s="102"/>
    </row>
    <row r="48" spans="1:46" s="1" customFormat="1" ht="15">
      <c r="A48" s="118"/>
      <c r="B48" s="93">
        <f t="shared" si="0"/>
        <v>0</v>
      </c>
      <c r="C48" s="119"/>
      <c r="D48" s="120"/>
      <c r="E48" s="120"/>
      <c r="F48" s="120"/>
      <c r="G48" s="121"/>
      <c r="H48" s="122"/>
      <c r="I48" s="120"/>
      <c r="J48" s="120"/>
      <c r="K48" s="123"/>
      <c r="L48" s="124"/>
      <c r="M48" s="122"/>
      <c r="N48" s="120"/>
      <c r="O48" s="123"/>
      <c r="P48" s="124"/>
      <c r="Q48" s="122"/>
      <c r="R48" s="120"/>
      <c r="S48" s="121"/>
      <c r="T48" s="274"/>
      <c r="U48" s="122"/>
      <c r="V48" s="120"/>
      <c r="W48" s="120"/>
      <c r="X48" s="123"/>
      <c r="Y48" s="124"/>
      <c r="Z48" s="122"/>
      <c r="AA48" s="120"/>
      <c r="AB48" s="276"/>
      <c r="AC48" s="124"/>
      <c r="AD48" s="122"/>
      <c r="AE48" s="120"/>
      <c r="AF48" s="123"/>
      <c r="AG48" s="124"/>
      <c r="AH48" s="279"/>
      <c r="AI48" s="120"/>
      <c r="AJ48" s="123"/>
      <c r="AK48" s="120"/>
      <c r="AL48" s="124"/>
      <c r="AM48" s="119"/>
      <c r="AN48" s="123"/>
      <c r="AO48" s="120"/>
      <c r="AP48" s="124"/>
      <c r="AQ48" s="125"/>
      <c r="AR48" s="44"/>
      <c r="AS48" s="92"/>
      <c r="AT48" s="102"/>
    </row>
    <row r="49" spans="1:46" s="1" customFormat="1" ht="15">
      <c r="A49" s="118"/>
      <c r="B49" s="93">
        <f t="shared" si="0"/>
        <v>0</v>
      </c>
      <c r="C49" s="119"/>
      <c r="D49" s="120"/>
      <c r="E49" s="120"/>
      <c r="F49" s="120"/>
      <c r="G49" s="121"/>
      <c r="H49" s="122"/>
      <c r="I49" s="120"/>
      <c r="J49" s="120"/>
      <c r="K49" s="123"/>
      <c r="L49" s="124"/>
      <c r="M49" s="122"/>
      <c r="N49" s="120"/>
      <c r="O49" s="123"/>
      <c r="P49" s="124"/>
      <c r="Q49" s="122"/>
      <c r="R49" s="120"/>
      <c r="S49" s="121"/>
      <c r="T49" s="274"/>
      <c r="U49" s="122"/>
      <c r="V49" s="120"/>
      <c r="W49" s="120"/>
      <c r="X49" s="123"/>
      <c r="Y49" s="124"/>
      <c r="Z49" s="122"/>
      <c r="AA49" s="120"/>
      <c r="AB49" s="276"/>
      <c r="AC49" s="124"/>
      <c r="AD49" s="122"/>
      <c r="AE49" s="120"/>
      <c r="AF49" s="123"/>
      <c r="AG49" s="124"/>
      <c r="AH49" s="279"/>
      <c r="AI49" s="120"/>
      <c r="AJ49" s="123"/>
      <c r="AK49" s="120"/>
      <c r="AL49" s="124"/>
      <c r="AM49" s="119"/>
      <c r="AN49" s="123"/>
      <c r="AO49" s="120"/>
      <c r="AP49" s="124"/>
      <c r="AQ49" s="125"/>
      <c r="AR49" s="44"/>
      <c r="AS49" s="92"/>
      <c r="AT49" s="102"/>
    </row>
    <row r="50" spans="1:46" s="1" customFormat="1" ht="15">
      <c r="A50" s="118"/>
      <c r="B50" s="93">
        <f t="shared" si="0"/>
        <v>0</v>
      </c>
      <c r="C50" s="119"/>
      <c r="D50" s="120"/>
      <c r="E50" s="120"/>
      <c r="F50" s="120"/>
      <c r="G50" s="121"/>
      <c r="H50" s="122"/>
      <c r="I50" s="120"/>
      <c r="J50" s="120"/>
      <c r="K50" s="123"/>
      <c r="L50" s="124"/>
      <c r="M50" s="122"/>
      <c r="N50" s="120"/>
      <c r="O50" s="123"/>
      <c r="P50" s="124"/>
      <c r="Q50" s="122"/>
      <c r="R50" s="120"/>
      <c r="S50" s="121"/>
      <c r="T50" s="274"/>
      <c r="U50" s="122"/>
      <c r="V50" s="120"/>
      <c r="W50" s="120"/>
      <c r="X50" s="123"/>
      <c r="Y50" s="124"/>
      <c r="Z50" s="122"/>
      <c r="AA50" s="120"/>
      <c r="AB50" s="276"/>
      <c r="AC50" s="124"/>
      <c r="AD50" s="122"/>
      <c r="AE50" s="120"/>
      <c r="AF50" s="123"/>
      <c r="AG50" s="124"/>
      <c r="AH50" s="279"/>
      <c r="AI50" s="120"/>
      <c r="AJ50" s="123"/>
      <c r="AK50" s="120"/>
      <c r="AL50" s="124"/>
      <c r="AM50" s="119"/>
      <c r="AN50" s="123"/>
      <c r="AO50" s="120"/>
      <c r="AP50" s="124"/>
      <c r="AQ50" s="125"/>
      <c r="AR50" s="44"/>
      <c r="AS50" s="92"/>
      <c r="AT50" s="102"/>
    </row>
    <row r="51" spans="1:46" s="1" customFormat="1" ht="15">
      <c r="A51" s="118"/>
      <c r="B51" s="93">
        <f t="shared" si="0"/>
        <v>0</v>
      </c>
      <c r="C51" s="119"/>
      <c r="D51" s="120"/>
      <c r="E51" s="120"/>
      <c r="F51" s="120"/>
      <c r="G51" s="121"/>
      <c r="H51" s="122"/>
      <c r="I51" s="120"/>
      <c r="J51" s="120"/>
      <c r="K51" s="123"/>
      <c r="L51" s="124"/>
      <c r="M51" s="122"/>
      <c r="N51" s="120"/>
      <c r="O51" s="123"/>
      <c r="P51" s="124"/>
      <c r="Q51" s="122"/>
      <c r="R51" s="120"/>
      <c r="S51" s="121"/>
      <c r="T51" s="274"/>
      <c r="U51" s="122"/>
      <c r="V51" s="120"/>
      <c r="W51" s="120"/>
      <c r="X51" s="123"/>
      <c r="Y51" s="124"/>
      <c r="Z51" s="122"/>
      <c r="AA51" s="120"/>
      <c r="AB51" s="276"/>
      <c r="AC51" s="124"/>
      <c r="AD51" s="122"/>
      <c r="AE51" s="120"/>
      <c r="AF51" s="123"/>
      <c r="AG51" s="124"/>
      <c r="AH51" s="279"/>
      <c r="AI51" s="120"/>
      <c r="AJ51" s="123"/>
      <c r="AK51" s="120"/>
      <c r="AL51" s="124"/>
      <c r="AM51" s="119"/>
      <c r="AN51" s="123"/>
      <c r="AO51" s="120"/>
      <c r="AP51" s="124"/>
      <c r="AQ51" s="125"/>
      <c r="AR51" s="44"/>
      <c r="AS51" s="92"/>
      <c r="AT51" s="102"/>
    </row>
    <row r="52" spans="1:46" s="1" customFormat="1" ht="15">
      <c r="A52" s="118"/>
      <c r="B52" s="93">
        <f t="shared" si="0"/>
        <v>0</v>
      </c>
      <c r="C52" s="119"/>
      <c r="D52" s="120"/>
      <c r="E52" s="120"/>
      <c r="F52" s="120"/>
      <c r="G52" s="121"/>
      <c r="H52" s="122"/>
      <c r="I52" s="120"/>
      <c r="J52" s="120"/>
      <c r="K52" s="123"/>
      <c r="L52" s="124"/>
      <c r="M52" s="122"/>
      <c r="N52" s="120"/>
      <c r="O52" s="123"/>
      <c r="P52" s="124"/>
      <c r="Q52" s="122"/>
      <c r="R52" s="120"/>
      <c r="S52" s="121"/>
      <c r="T52" s="274"/>
      <c r="U52" s="122"/>
      <c r="V52" s="120"/>
      <c r="W52" s="120"/>
      <c r="X52" s="123"/>
      <c r="Y52" s="124"/>
      <c r="Z52" s="122"/>
      <c r="AA52" s="120"/>
      <c r="AB52" s="276"/>
      <c r="AC52" s="124"/>
      <c r="AD52" s="122"/>
      <c r="AE52" s="120"/>
      <c r="AF52" s="123"/>
      <c r="AG52" s="124"/>
      <c r="AH52" s="279"/>
      <c r="AI52" s="120"/>
      <c r="AJ52" s="123"/>
      <c r="AK52" s="120"/>
      <c r="AL52" s="124"/>
      <c r="AM52" s="119"/>
      <c r="AN52" s="123"/>
      <c r="AO52" s="120"/>
      <c r="AP52" s="124"/>
      <c r="AQ52" s="125"/>
      <c r="AR52" s="44"/>
      <c r="AS52" s="92"/>
      <c r="AT52" s="102"/>
    </row>
    <row r="53" spans="1:46" s="1" customFormat="1" ht="15">
      <c r="A53" s="118"/>
      <c r="B53" s="93">
        <f t="shared" si="0"/>
        <v>0</v>
      </c>
      <c r="C53" s="119"/>
      <c r="D53" s="120"/>
      <c r="E53" s="120"/>
      <c r="F53" s="120"/>
      <c r="G53" s="121"/>
      <c r="H53" s="122"/>
      <c r="I53" s="120"/>
      <c r="J53" s="120"/>
      <c r="K53" s="123"/>
      <c r="L53" s="124"/>
      <c r="M53" s="122"/>
      <c r="N53" s="120"/>
      <c r="O53" s="123"/>
      <c r="P53" s="124"/>
      <c r="Q53" s="122"/>
      <c r="R53" s="120"/>
      <c r="S53" s="121"/>
      <c r="T53" s="274"/>
      <c r="U53" s="122"/>
      <c r="V53" s="120"/>
      <c r="W53" s="120"/>
      <c r="X53" s="123"/>
      <c r="Y53" s="124"/>
      <c r="Z53" s="122"/>
      <c r="AA53" s="120"/>
      <c r="AB53" s="276"/>
      <c r="AC53" s="124"/>
      <c r="AD53" s="122"/>
      <c r="AE53" s="120"/>
      <c r="AF53" s="123"/>
      <c r="AG53" s="124"/>
      <c r="AH53" s="279"/>
      <c r="AI53" s="120"/>
      <c r="AJ53" s="123"/>
      <c r="AK53" s="120"/>
      <c r="AL53" s="124"/>
      <c r="AM53" s="119"/>
      <c r="AN53" s="123"/>
      <c r="AO53" s="120"/>
      <c r="AP53" s="124"/>
      <c r="AQ53" s="125"/>
      <c r="AR53" s="44"/>
      <c r="AS53" s="92"/>
      <c r="AT53" s="102"/>
    </row>
    <row r="54" spans="1:46" s="1" customFormat="1" ht="15.75" thickBot="1">
      <c r="A54" s="103"/>
      <c r="B54" s="94">
        <f t="shared" si="0"/>
        <v>0</v>
      </c>
      <c r="C54" s="45"/>
      <c r="D54" s="104"/>
      <c r="E54" s="104"/>
      <c r="F54" s="104"/>
      <c r="G54" s="46"/>
      <c r="H54" s="115"/>
      <c r="I54" s="104"/>
      <c r="J54" s="104"/>
      <c r="K54" s="47"/>
      <c r="L54" s="105"/>
      <c r="M54" s="115"/>
      <c r="N54" s="104"/>
      <c r="O54" s="47"/>
      <c r="P54" s="105"/>
      <c r="Q54" s="115"/>
      <c r="R54" s="104"/>
      <c r="S54" s="46"/>
      <c r="T54" s="274"/>
      <c r="U54" s="115"/>
      <c r="V54" s="104"/>
      <c r="W54" s="104"/>
      <c r="X54" s="47"/>
      <c r="Y54" s="105"/>
      <c r="Z54" s="115"/>
      <c r="AA54" s="104"/>
      <c r="AB54" s="277"/>
      <c r="AC54" s="105"/>
      <c r="AD54" s="115"/>
      <c r="AE54" s="104"/>
      <c r="AF54" s="47"/>
      <c r="AG54" s="105"/>
      <c r="AH54" s="280"/>
      <c r="AI54" s="104"/>
      <c r="AJ54" s="47"/>
      <c r="AK54" s="104"/>
      <c r="AL54" s="105"/>
      <c r="AM54" s="45"/>
      <c r="AN54" s="47"/>
      <c r="AO54" s="104"/>
      <c r="AP54" s="105"/>
      <c r="AQ54" s="111"/>
      <c r="AR54" s="44"/>
      <c r="AS54" s="92"/>
      <c r="AT54" s="102"/>
    </row>
  </sheetData>
  <mergeCells count="5">
    <mergeCell ref="A1:C1"/>
    <mergeCell ref="T6:T54"/>
    <mergeCell ref="AB6:AB54"/>
    <mergeCell ref="AH6:AH54"/>
    <mergeCell ref="A2:B5"/>
  </mergeCells>
  <conditionalFormatting sqref="B7:B57">
    <cfRule type="cellIs" priority="1" dxfId="0" operator="between" stopIfTrue="1">
      <formula>15</formula>
      <formula>100</formula>
    </cfRule>
    <cfRule type="cellIs" priority="2" dxfId="1" operator="between" stopIfTrue="1">
      <formula>8</formula>
      <formula>14</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G64"/>
  <sheetViews>
    <sheetView workbookViewId="0" topLeftCell="A1">
      <selection activeCell="L33" sqref="L33"/>
    </sheetView>
  </sheetViews>
  <sheetFormatPr defaultColWidth="9.140625" defaultRowHeight="12.75"/>
  <cols>
    <col min="1" max="1" width="2.28125" style="188" customWidth="1"/>
    <col min="2" max="2" width="25.8515625" style="0" customWidth="1"/>
    <col min="3" max="3" width="9.421875" style="0" customWidth="1"/>
    <col min="4" max="4" width="3.00390625" style="0" customWidth="1"/>
    <col min="5" max="5" width="8.00390625" style="0" customWidth="1"/>
    <col min="6" max="6" width="7.421875" style="0" customWidth="1"/>
    <col min="7" max="7" width="6.8515625" style="0" customWidth="1"/>
    <col min="8" max="8" width="6.7109375" style="0" customWidth="1"/>
    <col min="9" max="9" width="2.8515625" style="0" customWidth="1"/>
    <col min="10" max="10" width="12.28125" style="188" customWidth="1"/>
    <col min="11" max="11" width="6.28125" style="188" customWidth="1"/>
    <col min="12" max="12" width="5.8515625" style="188" customWidth="1"/>
    <col min="13" max="13" width="6.57421875" style="188" customWidth="1"/>
    <col min="14" max="59" width="8.8515625" style="188" customWidth="1"/>
    <col min="60" max="16384" width="8.8515625" style="0" customWidth="1"/>
  </cols>
  <sheetData>
    <row r="1" spans="1:20" ht="13.5" customHeight="1">
      <c r="A1" s="202"/>
      <c r="B1" s="272" t="s">
        <v>110</v>
      </c>
      <c r="C1" s="272"/>
      <c r="D1" s="272"/>
      <c r="E1" s="272"/>
      <c r="F1" s="272"/>
      <c r="G1" s="272"/>
      <c r="H1" s="272"/>
      <c r="I1" s="272"/>
      <c r="J1" s="200"/>
      <c r="K1" s="200"/>
      <c r="L1" s="200"/>
      <c r="M1" s="200"/>
      <c r="N1" s="200"/>
      <c r="O1" s="200"/>
      <c r="P1" s="200"/>
      <c r="Q1" s="200"/>
      <c r="R1" s="200"/>
      <c r="S1" s="200"/>
      <c r="T1" s="201"/>
    </row>
    <row r="2" spans="1:20" ht="10.5" customHeight="1">
      <c r="A2" s="202"/>
      <c r="B2" s="246"/>
      <c r="C2" s="246"/>
      <c r="D2" s="246"/>
      <c r="E2" s="246"/>
      <c r="F2" s="246"/>
      <c r="G2" s="246"/>
      <c r="H2" s="246"/>
      <c r="I2" s="246"/>
      <c r="K2" s="218"/>
      <c r="L2" s="218"/>
      <c r="M2" s="202"/>
      <c r="N2" s="202"/>
      <c r="O2" s="202"/>
      <c r="P2" s="202"/>
      <c r="Q2" s="202"/>
      <c r="R2" s="202"/>
      <c r="S2" s="202"/>
      <c r="T2" s="203"/>
    </row>
    <row r="3" spans="1:20" ht="6.75" customHeight="1" thickBot="1">
      <c r="A3" s="202"/>
      <c r="B3" s="246"/>
      <c r="C3" s="246"/>
      <c r="D3" s="246"/>
      <c r="E3" s="246"/>
      <c r="F3" s="246"/>
      <c r="G3" s="246"/>
      <c r="H3" s="246"/>
      <c r="I3" s="246"/>
      <c r="J3" s="218"/>
      <c r="K3" s="218"/>
      <c r="L3" s="218"/>
      <c r="M3" s="202"/>
      <c r="N3" s="202"/>
      <c r="O3" s="202"/>
      <c r="P3" s="202"/>
      <c r="Q3" s="202"/>
      <c r="R3" s="202"/>
      <c r="S3" s="202"/>
      <c r="T3" s="203"/>
    </row>
    <row r="4" spans="2:20" ht="16.5" customHeight="1">
      <c r="B4" s="289" t="s">
        <v>242</v>
      </c>
      <c r="C4" s="61" t="s">
        <v>48</v>
      </c>
      <c r="D4" s="286"/>
      <c r="E4" s="76">
        <v>39005</v>
      </c>
      <c r="F4" s="76">
        <v>38725</v>
      </c>
      <c r="G4" s="76">
        <v>38805</v>
      </c>
      <c r="H4" s="138">
        <v>38896</v>
      </c>
      <c r="I4" s="141"/>
      <c r="J4" s="291" t="s">
        <v>243</v>
      </c>
      <c r="K4" s="292"/>
      <c r="L4" s="293"/>
      <c r="M4" s="202"/>
      <c r="N4" s="202"/>
      <c r="O4" s="202"/>
      <c r="P4" s="202"/>
      <c r="Q4" s="202"/>
      <c r="R4" s="202"/>
      <c r="S4" s="202"/>
      <c r="T4" s="203"/>
    </row>
    <row r="5" spans="1:59" s="5" customFormat="1" ht="81" customHeight="1" thickBot="1">
      <c r="A5" s="186"/>
      <c r="B5" s="290"/>
      <c r="C5" s="74" t="s">
        <v>111</v>
      </c>
      <c r="D5" s="287"/>
      <c r="E5" s="75" t="s">
        <v>112</v>
      </c>
      <c r="F5" s="75" t="s">
        <v>113</v>
      </c>
      <c r="G5" s="75" t="s">
        <v>114</v>
      </c>
      <c r="H5" s="139" t="s">
        <v>115</v>
      </c>
      <c r="I5" s="142"/>
      <c r="J5" s="282"/>
      <c r="K5" s="283"/>
      <c r="L5" s="294"/>
      <c r="M5" s="185"/>
      <c r="N5" s="185"/>
      <c r="O5" s="185"/>
      <c r="P5" s="185"/>
      <c r="Q5" s="185"/>
      <c r="R5" s="185"/>
      <c r="S5" s="185"/>
      <c r="T5" s="204"/>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6"/>
      <c r="AV5" s="186"/>
      <c r="AW5" s="186"/>
      <c r="AX5" s="186"/>
      <c r="AY5" s="186"/>
      <c r="AZ5" s="186"/>
      <c r="BA5" s="186"/>
      <c r="BB5" s="186"/>
      <c r="BC5" s="186"/>
      <c r="BD5" s="186"/>
      <c r="BE5" s="186"/>
      <c r="BF5" s="186"/>
      <c r="BG5" s="186"/>
    </row>
    <row r="6" spans="1:59" s="49" customFormat="1" ht="15" customHeight="1" thickBot="1">
      <c r="A6" s="206"/>
      <c r="B6" s="91" t="s">
        <v>144</v>
      </c>
      <c r="C6" s="84"/>
      <c r="D6" s="287"/>
      <c r="E6" s="73"/>
      <c r="F6" s="72"/>
      <c r="G6" s="71"/>
      <c r="H6" s="140"/>
      <c r="I6" s="143"/>
      <c r="K6" s="202"/>
      <c r="L6" s="202"/>
      <c r="M6" s="205"/>
      <c r="N6" s="206"/>
      <c r="O6" s="206"/>
      <c r="P6" s="205"/>
      <c r="Q6" s="205"/>
      <c r="R6" s="205"/>
      <c r="S6" s="205"/>
      <c r="T6" s="207"/>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6"/>
      <c r="AT6" s="206"/>
      <c r="AU6" s="206"/>
      <c r="AV6" s="206"/>
      <c r="AW6" s="206"/>
      <c r="AX6" s="206"/>
      <c r="AY6" s="206"/>
      <c r="AZ6" s="206"/>
      <c r="BA6" s="206"/>
      <c r="BB6" s="206"/>
      <c r="BC6" s="206"/>
      <c r="BD6" s="206"/>
      <c r="BE6" s="206"/>
      <c r="BF6" s="206"/>
      <c r="BG6" s="206"/>
    </row>
    <row r="7" spans="2:44" ht="12.75" customHeight="1" thickBot="1">
      <c r="B7" s="65" t="s">
        <v>15</v>
      </c>
      <c r="C7" s="59" t="e">
        <f>('Homework &amp; Classwork'!$B7*Grades!$K$8)+('Participation and Other'!$B7*Grades!$K$10)+('Participation and Other'!$H7*Grades!$K$12)+('Objectives Data'!$B7*Grades!$K$11)</f>
        <v>#VALUE!</v>
      </c>
      <c r="D7" s="287"/>
      <c r="E7" s="161"/>
      <c r="F7" s="162"/>
      <c r="G7" s="163"/>
      <c r="H7" s="164"/>
      <c r="I7" s="144"/>
      <c r="J7" s="295" t="s">
        <v>131</v>
      </c>
      <c r="K7" s="296"/>
      <c r="L7" s="202"/>
      <c r="M7" s="202"/>
      <c r="P7" s="202"/>
      <c r="Q7" s="202"/>
      <c r="R7" s="202"/>
      <c r="S7" s="202"/>
      <c r="T7" s="203"/>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row>
    <row r="8" spans="2:44" ht="12.75" customHeight="1">
      <c r="B8" s="65" t="s">
        <v>16</v>
      </c>
      <c r="C8" s="59" t="e">
        <f>('Homework &amp; Classwork'!$B8*Grades!$K$8)+('Participation and Other'!$B8*Grades!$K$10)+('Participation and Other'!$H8*Grades!$K$12)+('Objectives Data'!$B8*Grades!$K$11)</f>
        <v>#VALUE!</v>
      </c>
      <c r="D8" s="287"/>
      <c r="E8" s="165">
        <v>0.8291666666666667</v>
      </c>
      <c r="F8" s="166"/>
      <c r="G8" s="167"/>
      <c r="H8" s="168"/>
      <c r="I8" s="144"/>
      <c r="J8" s="202" t="s">
        <v>132</v>
      </c>
      <c r="K8" s="208">
        <v>0.2</v>
      </c>
      <c r="L8" s="202"/>
      <c r="M8" s="202"/>
      <c r="P8" s="202"/>
      <c r="Q8" s="202"/>
      <c r="R8" s="202"/>
      <c r="S8" s="202"/>
      <c r="T8" s="203"/>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row>
    <row r="9" spans="2:44" ht="12.75" customHeight="1">
      <c r="B9" s="65" t="s">
        <v>17</v>
      </c>
      <c r="C9" s="59" t="e">
        <f>('Homework &amp; Classwork'!$B9*Grades!$K$8)+('Participation and Other'!$B9*Grades!$K$10)+('Participation and Other'!$H9*Grades!$K$12)+('Objectives Data'!$B9*Grades!$K$11)</f>
        <v>#VALUE!</v>
      </c>
      <c r="D9" s="287"/>
      <c r="E9" s="165">
        <v>0.8361904761904763</v>
      </c>
      <c r="F9" s="166"/>
      <c r="G9" s="167"/>
      <c r="H9" s="168"/>
      <c r="I9" s="144"/>
      <c r="J9" s="202" t="s">
        <v>133</v>
      </c>
      <c r="K9" s="209">
        <v>0</v>
      </c>
      <c r="L9" s="202"/>
      <c r="M9" s="202"/>
      <c r="P9" s="202"/>
      <c r="Q9" s="202"/>
      <c r="R9" s="202"/>
      <c r="S9" s="202"/>
      <c r="T9" s="203"/>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row>
    <row r="10" spans="2:44" ht="12.75" customHeight="1">
      <c r="B10" s="65" t="s">
        <v>18</v>
      </c>
      <c r="C10" s="59" t="e">
        <f>('Homework &amp; Classwork'!$B10*Grades!$K$8)+('Participation and Other'!$B10*Grades!$K$10)+('Participation and Other'!$H10*Grades!$K$12)+('Objectives Data'!$B10*Grades!$K$11)</f>
        <v>#VALUE!</v>
      </c>
      <c r="D10" s="287"/>
      <c r="E10" s="165">
        <v>0.6930882352941177</v>
      </c>
      <c r="F10" s="166"/>
      <c r="G10" s="167"/>
      <c r="H10" s="168"/>
      <c r="I10" s="144"/>
      <c r="J10" s="202" t="s">
        <v>134</v>
      </c>
      <c r="K10" s="209">
        <v>0.1</v>
      </c>
      <c r="L10" s="202"/>
      <c r="M10" s="202"/>
      <c r="P10" s="202"/>
      <c r="Q10" s="202"/>
      <c r="R10" s="202"/>
      <c r="S10" s="202"/>
      <c r="T10" s="203"/>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row>
    <row r="11" spans="2:44" ht="12.75" customHeight="1">
      <c r="B11" s="65" t="s">
        <v>19</v>
      </c>
      <c r="C11" s="59" t="e">
        <f>('Homework &amp; Classwork'!$B11*Grades!$K$8)+('Participation and Other'!$B11*Grades!$K$10)+('Participation and Other'!$H11*Grades!$K$12)+('Objectives Data'!$B11*Grades!$K$11)</f>
        <v>#VALUE!</v>
      </c>
      <c r="D11" s="287"/>
      <c r="E11" s="165">
        <v>0.7367636363636363</v>
      </c>
      <c r="F11" s="166"/>
      <c r="G11" s="167"/>
      <c r="H11" s="168"/>
      <c r="I11" s="144"/>
      <c r="J11" s="202" t="s">
        <v>233</v>
      </c>
      <c r="K11" s="209">
        <v>0.6</v>
      </c>
      <c r="L11" s="202"/>
      <c r="M11" s="202"/>
      <c r="P11" s="202"/>
      <c r="Q11" s="202"/>
      <c r="R11" s="202"/>
      <c r="S11" s="202"/>
      <c r="T11" s="203"/>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row>
    <row r="12" spans="2:44" ht="12.75" customHeight="1" thickBot="1">
      <c r="B12" s="65" t="s">
        <v>20</v>
      </c>
      <c r="C12" s="59" t="e">
        <f>('Homework &amp; Classwork'!$B12*Grades!$K$8)+('Participation and Other'!$B12*Grades!$K$10)+('Participation and Other'!$H12*Grades!$K$12)+('Objectives Data'!$B12*Grades!$K$11)</f>
        <v>#VALUE!</v>
      </c>
      <c r="D12" s="287"/>
      <c r="E12" s="165">
        <v>0.8104047619047619</v>
      </c>
      <c r="F12" s="166"/>
      <c r="G12" s="167"/>
      <c r="H12" s="168"/>
      <c r="I12" s="144"/>
      <c r="J12" s="202" t="s">
        <v>139</v>
      </c>
      <c r="K12" s="210">
        <v>0.1</v>
      </c>
      <c r="L12" s="202"/>
      <c r="M12" s="202"/>
      <c r="P12" s="202"/>
      <c r="Q12" s="202"/>
      <c r="R12" s="202"/>
      <c r="S12" s="202"/>
      <c r="T12" s="203"/>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row>
    <row r="13" spans="2:44" ht="12.75" customHeight="1">
      <c r="B13" s="65" t="s">
        <v>21</v>
      </c>
      <c r="C13" s="59" t="e">
        <f>('Homework &amp; Classwork'!$B13*Grades!$K$8)+('Participation and Other'!$B13*Grades!$K$10)+('Participation and Other'!$H13*Grades!$K$12)+('Objectives Data'!$B13*Grades!$K$11)</f>
        <v>#VALUE!</v>
      </c>
      <c r="D13" s="287"/>
      <c r="E13" s="165">
        <v>0.6334615384615385</v>
      </c>
      <c r="F13" s="166"/>
      <c r="G13" s="167"/>
      <c r="H13" s="168"/>
      <c r="I13" s="144"/>
      <c r="J13" s="202" t="s">
        <v>181</v>
      </c>
      <c r="K13" s="205">
        <f>SUM(K8:K12)</f>
        <v>1</v>
      </c>
      <c r="L13" s="202"/>
      <c r="M13" s="202"/>
      <c r="P13" s="202"/>
      <c r="Q13" s="202"/>
      <c r="R13" s="202"/>
      <c r="S13" s="202"/>
      <c r="T13" s="203"/>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row>
    <row r="14" spans="2:44" ht="12.75" customHeight="1" thickBot="1">
      <c r="B14" s="65" t="s">
        <v>22</v>
      </c>
      <c r="C14" s="59" t="e">
        <f>('Homework &amp; Classwork'!$B14*Grades!$K$8)+('Participation and Other'!$B14*Grades!$K$10)+('Participation and Other'!$H14*Grades!$K$12)+('Objectives Data'!$B14*Grades!$K$11)</f>
        <v>#VALUE!</v>
      </c>
      <c r="D14" s="287"/>
      <c r="E14" s="165">
        <v>0.7899633699633699</v>
      </c>
      <c r="F14" s="166"/>
      <c r="G14" s="167"/>
      <c r="H14" s="168"/>
      <c r="I14" s="144"/>
      <c r="J14" s="202"/>
      <c r="K14" s="202"/>
      <c r="L14" s="202"/>
      <c r="M14" s="202"/>
      <c r="P14" s="202"/>
      <c r="Q14" s="202"/>
      <c r="R14" s="202"/>
      <c r="S14" s="202"/>
      <c r="T14" s="203"/>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row>
    <row r="15" spans="2:44" ht="12.75" customHeight="1">
      <c r="B15" s="65" t="s">
        <v>23</v>
      </c>
      <c r="C15" s="59" t="e">
        <f>('Homework &amp; Classwork'!$B15*Grades!$K$8)+('Participation and Other'!$B15*Grades!$K$10)+('Participation and Other'!$H15*Grades!$K$12)+('Objectives Data'!$B15*Grades!$K$11)</f>
        <v>#VALUE!</v>
      </c>
      <c r="D15" s="287"/>
      <c r="E15" s="165">
        <v>0.8113839285714286</v>
      </c>
      <c r="F15" s="166"/>
      <c r="G15" s="167"/>
      <c r="H15" s="168"/>
      <c r="I15" s="144"/>
      <c r="J15" s="291" t="s">
        <v>244</v>
      </c>
      <c r="K15" s="292"/>
      <c r="L15" s="293"/>
      <c r="M15" s="202"/>
      <c r="P15" s="202"/>
      <c r="Q15" s="202"/>
      <c r="R15" s="202"/>
      <c r="S15" s="202"/>
      <c r="T15" s="203"/>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row>
    <row r="16" spans="2:44" ht="12.75" customHeight="1">
      <c r="B16" s="65" t="s">
        <v>24</v>
      </c>
      <c r="C16" s="59" t="e">
        <f>('Homework &amp; Classwork'!$B16*Grades!$K$8)+('Participation and Other'!$B16*Grades!$K$10)+('Participation and Other'!$H16*Grades!$K$12)+('Objectives Data'!$B16*Grades!$K$11)</f>
        <v>#VALUE!</v>
      </c>
      <c r="D16" s="287"/>
      <c r="E16" s="165">
        <v>0.7327380952380953</v>
      </c>
      <c r="F16" s="166"/>
      <c r="G16" s="167"/>
      <c r="H16" s="168"/>
      <c r="I16" s="144"/>
      <c r="J16" s="281"/>
      <c r="K16" s="261"/>
      <c r="L16" s="297"/>
      <c r="M16" s="202"/>
      <c r="P16" s="202"/>
      <c r="Q16" s="202"/>
      <c r="R16" s="202"/>
      <c r="S16" s="202"/>
      <c r="T16" s="203"/>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row>
    <row r="17" spans="2:44" ht="12.75" customHeight="1">
      <c r="B17" s="65" t="s">
        <v>25</v>
      </c>
      <c r="C17" s="59" t="e">
        <f>('Homework &amp; Classwork'!$B17*Grades!$K$8)+('Participation and Other'!$B17*Grades!$K$10)+('Participation and Other'!$H17*Grades!$K$12)+('Objectives Data'!$B17*Grades!$K$11)</f>
        <v>#VALUE!</v>
      </c>
      <c r="D17" s="287"/>
      <c r="E17" s="165">
        <v>0.3699824929971989</v>
      </c>
      <c r="F17" s="166"/>
      <c r="G17" s="167"/>
      <c r="H17" s="168"/>
      <c r="I17" s="144"/>
      <c r="J17" s="281"/>
      <c r="K17" s="261"/>
      <c r="L17" s="297"/>
      <c r="M17" s="202"/>
      <c r="N17" s="202"/>
      <c r="O17" s="202"/>
      <c r="P17" s="202"/>
      <c r="Q17" s="202"/>
      <c r="R17" s="202"/>
      <c r="S17" s="202"/>
      <c r="T17" s="203"/>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row>
    <row r="18" spans="2:44" ht="12.75" customHeight="1" thickBot="1">
      <c r="B18" s="65" t="s">
        <v>26</v>
      </c>
      <c r="C18" s="59" t="e">
        <f>('Homework &amp; Classwork'!$B18*Grades!$K$8)+('Participation and Other'!$B18*Grades!$K$10)+('Participation and Other'!$H18*Grades!$K$12)+('Objectives Data'!$B18*Grades!$K$11)</f>
        <v>#VALUE!</v>
      </c>
      <c r="D18" s="287"/>
      <c r="E18" s="165">
        <v>0.7649901960784313</v>
      </c>
      <c r="F18" s="166"/>
      <c r="G18" s="167"/>
      <c r="H18" s="168"/>
      <c r="I18" s="144"/>
      <c r="J18" s="282"/>
      <c r="K18" s="283"/>
      <c r="L18" s="294"/>
      <c r="M18" s="202"/>
      <c r="N18" s="202"/>
      <c r="O18" s="202"/>
      <c r="P18" s="202"/>
      <c r="Q18" s="202"/>
      <c r="R18" s="202"/>
      <c r="S18" s="202"/>
      <c r="T18" s="203"/>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row>
    <row r="19" spans="2:44" ht="12.75" customHeight="1">
      <c r="B19" s="65" t="s">
        <v>27</v>
      </c>
      <c r="C19" s="59" t="e">
        <f>('Homework &amp; Classwork'!$B19*Grades!$K$8)+('Participation and Other'!$B19*Grades!$K$10)+('Participation and Other'!$H19*Grades!$K$12)+('Objectives Data'!$B19*Grades!$K$11)</f>
        <v>#VALUE!</v>
      </c>
      <c r="D19" s="287"/>
      <c r="E19" s="165">
        <v>0.815</v>
      </c>
      <c r="F19" s="166"/>
      <c r="G19" s="167"/>
      <c r="H19" s="168"/>
      <c r="I19" s="144"/>
      <c r="J19" s="284" t="s">
        <v>116</v>
      </c>
      <c r="K19" s="285"/>
      <c r="L19" s="202"/>
      <c r="M19" s="202"/>
      <c r="N19" s="202"/>
      <c r="O19" s="202"/>
      <c r="P19" s="202"/>
      <c r="Q19" s="202"/>
      <c r="R19" s="202"/>
      <c r="S19" s="202"/>
      <c r="T19" s="203"/>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row>
    <row r="20" spans="2:44" ht="12.75" customHeight="1">
      <c r="B20" s="65" t="s">
        <v>28</v>
      </c>
      <c r="C20" s="59" t="e">
        <f>('Homework &amp; Classwork'!$B20*Grades!$K$8)+('Participation and Other'!$B20*Grades!$K$10)+('Participation and Other'!$H20*Grades!$K$12)+('Objectives Data'!$B20*Grades!$K$11)</f>
        <v>#VALUE!</v>
      </c>
      <c r="D20" s="287"/>
      <c r="E20" s="165">
        <v>0.9548529411764706</v>
      </c>
      <c r="F20" s="166"/>
      <c r="G20" s="167"/>
      <c r="H20" s="168"/>
      <c r="I20" s="144"/>
      <c r="J20" s="211" t="s">
        <v>127</v>
      </c>
      <c r="K20" s="211" t="s">
        <v>118</v>
      </c>
      <c r="L20" s="202"/>
      <c r="M20" s="202"/>
      <c r="N20" s="202"/>
      <c r="O20" s="202"/>
      <c r="P20" s="202"/>
      <c r="Q20" s="202"/>
      <c r="R20" s="202"/>
      <c r="S20" s="202"/>
      <c r="T20" s="203"/>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row>
    <row r="21" spans="2:44" ht="12.75" customHeight="1">
      <c r="B21" s="65" t="s">
        <v>29</v>
      </c>
      <c r="C21" s="59" t="e">
        <f>('Homework &amp; Classwork'!$B21*Grades!$K$8)+('Participation and Other'!$B21*Grades!$K$10)+('Participation and Other'!$H21*Grades!$K$12)+('Objectives Data'!$B21*Grades!$K$11)</f>
        <v>#VALUE!</v>
      </c>
      <c r="D21" s="287"/>
      <c r="E21" s="165">
        <v>0.743781512605042</v>
      </c>
      <c r="F21" s="166"/>
      <c r="G21" s="167"/>
      <c r="H21" s="168"/>
      <c r="I21" s="144"/>
      <c r="J21" s="211" t="s">
        <v>128</v>
      </c>
      <c r="K21" s="211" t="s">
        <v>119</v>
      </c>
      <c r="L21" s="202"/>
      <c r="M21" s="202"/>
      <c r="N21" s="202"/>
      <c r="O21" s="202"/>
      <c r="P21" s="202"/>
      <c r="Q21" s="202"/>
      <c r="R21" s="202"/>
      <c r="S21" s="202"/>
      <c r="T21" s="203"/>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row>
    <row r="22" spans="2:44" ht="12.75" customHeight="1">
      <c r="B22" s="65" t="s">
        <v>30</v>
      </c>
      <c r="C22" s="59" t="e">
        <f>('Homework &amp; Classwork'!$B22*Grades!$K$8)+('Participation and Other'!$B22*Grades!$K$10)+('Participation and Other'!$H22*Grades!$K$12)+('Objectives Data'!$B22*Grades!$K$11)</f>
        <v>#VALUE!</v>
      </c>
      <c r="D22" s="287"/>
      <c r="E22" s="165">
        <v>0.415</v>
      </c>
      <c r="F22" s="166"/>
      <c r="G22" s="167"/>
      <c r="H22" s="168"/>
      <c r="I22" s="144"/>
      <c r="J22" s="211" t="s">
        <v>250</v>
      </c>
      <c r="K22" s="211" t="s">
        <v>120</v>
      </c>
      <c r="L22" s="202"/>
      <c r="M22" s="202"/>
      <c r="N22" s="202"/>
      <c r="O22" s="202"/>
      <c r="P22" s="202"/>
      <c r="Q22" s="202"/>
      <c r="R22" s="202"/>
      <c r="S22" s="202"/>
      <c r="T22" s="203"/>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row>
    <row r="23" spans="2:44" ht="12.75" customHeight="1">
      <c r="B23" s="65" t="s">
        <v>31</v>
      </c>
      <c r="C23" s="59" t="e">
        <f>('Homework &amp; Classwork'!$B23*Grades!$K$8)+('Participation and Other'!$B23*Grades!$K$10)+('Participation and Other'!$H23*Grades!$K$12)+('Objectives Data'!$B23*Grades!$K$11)</f>
        <v>#VALUE!</v>
      </c>
      <c r="D23" s="287"/>
      <c r="E23" s="165">
        <v>0.7266666666666666</v>
      </c>
      <c r="F23" s="166"/>
      <c r="G23" s="167"/>
      <c r="H23" s="168"/>
      <c r="I23" s="144"/>
      <c r="J23" s="211" t="s">
        <v>249</v>
      </c>
      <c r="K23" s="211" t="s">
        <v>121</v>
      </c>
      <c r="L23" s="202"/>
      <c r="M23" s="202"/>
      <c r="N23" s="202"/>
      <c r="O23" s="202"/>
      <c r="P23" s="202"/>
      <c r="Q23" s="202"/>
      <c r="R23" s="202"/>
      <c r="S23" s="202"/>
      <c r="T23" s="203"/>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row>
    <row r="24" spans="2:44" ht="12.75" customHeight="1">
      <c r="B24" s="65"/>
      <c r="C24" s="59" t="e">
        <f>('Homework &amp; Classwork'!$B24*Grades!$K$8)+('Participation and Other'!$B24*Grades!$K$10)+('Participation and Other'!$H24*Grades!$K$12)+('Objectives Data'!$B24*Grades!$K$11)</f>
        <v>#VALUE!</v>
      </c>
      <c r="D24" s="287"/>
      <c r="E24" s="165"/>
      <c r="F24" s="166"/>
      <c r="G24" s="167"/>
      <c r="H24" s="168"/>
      <c r="I24" s="144"/>
      <c r="J24" s="211" t="s">
        <v>245</v>
      </c>
      <c r="K24" s="211" t="s">
        <v>122</v>
      </c>
      <c r="L24" s="202"/>
      <c r="M24" s="202"/>
      <c r="N24" s="202"/>
      <c r="O24" s="202"/>
      <c r="P24" s="202"/>
      <c r="Q24" s="202"/>
      <c r="R24" s="202"/>
      <c r="S24" s="202"/>
      <c r="T24" s="203"/>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row>
    <row r="25" spans="2:44" ht="12.75" customHeight="1">
      <c r="B25" s="65"/>
      <c r="C25" s="59" t="e">
        <f>('Homework &amp; Classwork'!$B25*Grades!$K$8)+('Participation and Other'!$B25*Grades!$K$10)+('Participation and Other'!$H25*Grades!$K$12)+('Objectives Data'!$B25*Grades!$K$11)</f>
        <v>#VALUE!</v>
      </c>
      <c r="D25" s="287"/>
      <c r="E25" s="165"/>
      <c r="F25" s="166"/>
      <c r="G25" s="167"/>
      <c r="H25" s="168"/>
      <c r="I25" s="144"/>
      <c r="J25" s="211" t="s">
        <v>248</v>
      </c>
      <c r="K25" s="211" t="s">
        <v>123</v>
      </c>
      <c r="L25" s="202"/>
      <c r="M25" s="202"/>
      <c r="N25" s="202"/>
      <c r="O25" s="202"/>
      <c r="P25" s="202"/>
      <c r="Q25" s="202"/>
      <c r="R25" s="202"/>
      <c r="S25" s="202"/>
      <c r="T25" s="203"/>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row>
    <row r="26" spans="2:44" ht="12.75" customHeight="1">
      <c r="B26" s="65"/>
      <c r="C26" s="59" t="e">
        <f>('Homework &amp; Classwork'!$B26*Grades!$K$8)+('Participation and Other'!$B26*Grades!$K$10)+('Participation and Other'!$H26*Grades!$K$12)+('Objectives Data'!$B26*Grades!$K$11)</f>
        <v>#VALUE!</v>
      </c>
      <c r="D26" s="287"/>
      <c r="E26" s="165"/>
      <c r="F26" s="166"/>
      <c r="G26" s="167"/>
      <c r="H26" s="168"/>
      <c r="I26" s="144"/>
      <c r="J26" s="211" t="s">
        <v>247</v>
      </c>
      <c r="K26" s="211" t="s">
        <v>124</v>
      </c>
      <c r="L26" s="202"/>
      <c r="M26" s="202"/>
      <c r="N26" s="202"/>
      <c r="O26" s="202"/>
      <c r="P26" s="202"/>
      <c r="Q26" s="202"/>
      <c r="R26" s="202"/>
      <c r="S26" s="202"/>
      <c r="T26" s="203"/>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row>
    <row r="27" spans="2:44" ht="12.75" customHeight="1">
      <c r="B27" s="65"/>
      <c r="C27" s="59" t="e">
        <f>('Homework &amp; Classwork'!$B27*Grades!$K$8)+('Participation and Other'!$B27*Grades!$K$10)+('Participation and Other'!$H27*Grades!$K$12)+('Objectives Data'!$B27*Grades!$K$11)</f>
        <v>#VALUE!</v>
      </c>
      <c r="D27" s="287"/>
      <c r="E27" s="165"/>
      <c r="F27" s="166"/>
      <c r="G27" s="167"/>
      <c r="H27" s="168"/>
      <c r="I27" s="144"/>
      <c r="J27" s="211" t="s">
        <v>246</v>
      </c>
      <c r="K27" s="211" t="s">
        <v>125</v>
      </c>
      <c r="L27" s="202"/>
      <c r="M27" s="202"/>
      <c r="N27" s="202"/>
      <c r="O27" s="202"/>
      <c r="P27" s="202"/>
      <c r="Q27" s="202"/>
      <c r="R27" s="202"/>
      <c r="S27" s="202"/>
      <c r="T27" s="203"/>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row>
    <row r="28" spans="2:44" ht="12.75" customHeight="1">
      <c r="B28" s="65"/>
      <c r="C28" s="59" t="e">
        <f>('Homework &amp; Classwork'!$B28*Grades!$K$8)+('Participation and Other'!$B28*Grades!$K$10)+('Participation and Other'!$H28*Grades!$K$12)+('Objectives Data'!$B28*Grades!$K$11)</f>
        <v>#VALUE!</v>
      </c>
      <c r="D28" s="287"/>
      <c r="E28" s="165"/>
      <c r="F28" s="166"/>
      <c r="G28" s="167"/>
      <c r="H28" s="168"/>
      <c r="I28" s="144"/>
      <c r="J28" s="211" t="s">
        <v>130</v>
      </c>
      <c r="K28" s="211" t="s">
        <v>126</v>
      </c>
      <c r="L28" s="202"/>
      <c r="M28" s="202"/>
      <c r="N28" s="202"/>
      <c r="O28" s="202"/>
      <c r="P28" s="202"/>
      <c r="Q28" s="202"/>
      <c r="R28" s="202"/>
      <c r="S28" s="202"/>
      <c r="T28" s="203"/>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row>
    <row r="29" spans="2:44" ht="12.75" customHeight="1">
      <c r="B29" s="65"/>
      <c r="C29" s="59" t="e">
        <f>('Homework &amp; Classwork'!$B29*Grades!$K$8)+('Participation and Other'!$B29*Grades!$K$10)+('Participation and Other'!$H29*Grades!$K$12)+('Objectives Data'!$B29*Grades!$K$11)</f>
        <v>#VALUE!</v>
      </c>
      <c r="D29" s="287"/>
      <c r="E29" s="165"/>
      <c r="F29" s="166"/>
      <c r="G29" s="167"/>
      <c r="H29" s="168"/>
      <c r="I29" s="144"/>
      <c r="J29" s="211" t="s">
        <v>129</v>
      </c>
      <c r="K29" s="211" t="s">
        <v>117</v>
      </c>
      <c r="L29" s="202"/>
      <c r="M29" s="202"/>
      <c r="N29" s="202"/>
      <c r="O29" s="202"/>
      <c r="P29" s="202"/>
      <c r="Q29" s="202"/>
      <c r="R29" s="202"/>
      <c r="S29" s="202"/>
      <c r="T29" s="203"/>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row>
    <row r="30" spans="2:44" ht="12.75" customHeight="1">
      <c r="B30" s="65"/>
      <c r="C30" s="59" t="e">
        <f>('Homework &amp; Classwork'!$B30*Grades!$K$8)+('Participation and Other'!$B30*Grades!$K$10)+('Participation and Other'!$H30*Grades!$K$12)+('Objectives Data'!$B30*Grades!$K$11)</f>
        <v>#VALUE!</v>
      </c>
      <c r="D30" s="287"/>
      <c r="E30" s="165"/>
      <c r="F30" s="166"/>
      <c r="G30" s="167"/>
      <c r="H30" s="168"/>
      <c r="I30" s="144"/>
      <c r="M30" s="202"/>
      <c r="N30" s="202"/>
      <c r="O30" s="202"/>
      <c r="P30" s="202"/>
      <c r="Q30" s="202"/>
      <c r="R30" s="202"/>
      <c r="S30" s="202"/>
      <c r="T30" s="203"/>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row>
    <row r="31" spans="2:44" ht="12.75" customHeight="1">
      <c r="B31" s="65"/>
      <c r="C31" s="59" t="e">
        <f>('Homework &amp; Classwork'!$B31*Grades!$K$8)+('Participation and Other'!$B31*Grades!$K$10)+('Participation and Other'!$H31*Grades!$K$12)+('Objectives Data'!$B31*Grades!$K$11)</f>
        <v>#VALUE!</v>
      </c>
      <c r="D31" s="287"/>
      <c r="E31" s="165"/>
      <c r="F31" s="166"/>
      <c r="G31" s="167"/>
      <c r="H31" s="168"/>
      <c r="I31" s="144"/>
      <c r="J31" s="202"/>
      <c r="K31" s="202"/>
      <c r="L31" s="202"/>
      <c r="M31" s="202"/>
      <c r="N31" s="202"/>
      <c r="O31" s="202"/>
      <c r="P31" s="202"/>
      <c r="Q31" s="202"/>
      <c r="R31" s="202"/>
      <c r="S31" s="202"/>
      <c r="T31" s="203"/>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row>
    <row r="32" spans="2:44" ht="12.75" customHeight="1">
      <c r="B32" s="65"/>
      <c r="C32" s="59" t="e">
        <f>('Homework &amp; Classwork'!$B32*Grades!$K$8)+('Participation and Other'!$B32*Grades!$K$10)+('Participation and Other'!$H32*Grades!$K$12)+('Objectives Data'!$B32*Grades!$K$11)</f>
        <v>#VALUE!</v>
      </c>
      <c r="D32" s="287"/>
      <c r="E32" s="165"/>
      <c r="F32" s="166"/>
      <c r="G32" s="167"/>
      <c r="H32" s="168"/>
      <c r="I32" s="144"/>
      <c r="J32" s="202"/>
      <c r="K32" s="202"/>
      <c r="L32" s="202"/>
      <c r="M32" s="202"/>
      <c r="N32" s="202"/>
      <c r="O32" s="202"/>
      <c r="P32" s="202"/>
      <c r="Q32" s="202"/>
      <c r="R32" s="202"/>
      <c r="S32" s="202"/>
      <c r="T32" s="203"/>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row>
    <row r="33" spans="2:44" ht="12.75" customHeight="1">
      <c r="B33" s="65"/>
      <c r="C33" s="59" t="e">
        <f>('Homework &amp; Classwork'!$B33*Grades!$K$8)+('Participation and Other'!$B33*Grades!$K$10)+('Participation and Other'!$H33*Grades!$K$12)+('Objectives Data'!$B33*Grades!$K$11)</f>
        <v>#VALUE!</v>
      </c>
      <c r="D33" s="287"/>
      <c r="E33" s="165"/>
      <c r="F33" s="166"/>
      <c r="G33" s="167"/>
      <c r="H33" s="168"/>
      <c r="I33" s="144"/>
      <c r="J33" s="202"/>
      <c r="K33" s="202"/>
      <c r="L33" s="202"/>
      <c r="M33" s="202"/>
      <c r="N33" s="202"/>
      <c r="O33" s="202"/>
      <c r="P33" s="202"/>
      <c r="Q33" s="202"/>
      <c r="R33" s="202"/>
      <c r="S33" s="202"/>
      <c r="T33" s="203"/>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row>
    <row r="34" spans="2:44" ht="12.75" customHeight="1">
      <c r="B34" s="65"/>
      <c r="C34" s="59" t="e">
        <f>('Homework &amp; Classwork'!$B34*Grades!$K$8)+('Participation and Other'!$B34*Grades!$K$10)+('Participation and Other'!$H34*Grades!$K$12)+('Objectives Data'!$B34*Grades!$K$11)</f>
        <v>#VALUE!</v>
      </c>
      <c r="D34" s="287"/>
      <c r="E34" s="165"/>
      <c r="F34" s="166"/>
      <c r="G34" s="167"/>
      <c r="H34" s="168"/>
      <c r="I34" s="144"/>
      <c r="J34" s="202"/>
      <c r="K34" s="202"/>
      <c r="L34" s="202"/>
      <c r="M34" s="202"/>
      <c r="N34" s="202"/>
      <c r="O34" s="202"/>
      <c r="P34" s="202"/>
      <c r="Q34" s="202"/>
      <c r="R34" s="202"/>
      <c r="S34" s="202"/>
      <c r="T34" s="203"/>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row>
    <row r="35" spans="2:44" ht="12.75" customHeight="1">
      <c r="B35" s="65"/>
      <c r="C35" s="59" t="e">
        <f>('Homework &amp; Classwork'!$B35*Grades!$K$8)+('Participation and Other'!$B35*Grades!$K$10)+('Participation and Other'!$H35*Grades!$K$12)+('Objectives Data'!$B35*Grades!$K$11)</f>
        <v>#VALUE!</v>
      </c>
      <c r="D35" s="287"/>
      <c r="E35" s="165"/>
      <c r="F35" s="166"/>
      <c r="G35" s="167"/>
      <c r="H35" s="168"/>
      <c r="I35" s="144"/>
      <c r="J35" s="202"/>
      <c r="K35" s="202"/>
      <c r="L35" s="202"/>
      <c r="M35" s="202"/>
      <c r="N35" s="202"/>
      <c r="O35" s="202"/>
      <c r="P35" s="202"/>
      <c r="Q35" s="202"/>
      <c r="R35" s="202"/>
      <c r="S35" s="202"/>
      <c r="T35" s="203"/>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row>
    <row r="36" spans="2:44" ht="12.75" customHeight="1">
      <c r="B36" s="65"/>
      <c r="C36" s="59" t="e">
        <f>('Homework &amp; Classwork'!$B36*Grades!$K$8)+('Participation and Other'!$B36*Grades!$K$10)+('Participation and Other'!$H36*Grades!$K$12)+('Objectives Data'!$B36*Grades!$K$11)</f>
        <v>#VALUE!</v>
      </c>
      <c r="D36" s="287"/>
      <c r="E36" s="165"/>
      <c r="F36" s="166"/>
      <c r="G36" s="167"/>
      <c r="H36" s="168"/>
      <c r="I36" s="144"/>
      <c r="J36" s="202"/>
      <c r="K36" s="202"/>
      <c r="L36" s="202"/>
      <c r="M36" s="202"/>
      <c r="N36" s="202"/>
      <c r="O36" s="202"/>
      <c r="P36" s="202"/>
      <c r="Q36" s="202"/>
      <c r="R36" s="202"/>
      <c r="S36" s="202"/>
      <c r="T36" s="203"/>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row>
    <row r="37" spans="2:44" ht="12.75" customHeight="1">
      <c r="B37" s="65"/>
      <c r="C37" s="59" t="e">
        <f>('Homework &amp; Classwork'!$B37*Grades!$K$8)+('Participation and Other'!$B37*Grades!$K$10)+('Participation and Other'!$H37*Grades!$K$12)+('Objectives Data'!$B37*Grades!$K$11)</f>
        <v>#VALUE!</v>
      </c>
      <c r="D37" s="287"/>
      <c r="E37" s="165"/>
      <c r="F37" s="166"/>
      <c r="G37" s="167"/>
      <c r="H37" s="168"/>
      <c r="I37" s="144"/>
      <c r="J37" s="202"/>
      <c r="K37" s="202"/>
      <c r="L37" s="202"/>
      <c r="M37" s="202"/>
      <c r="N37" s="202"/>
      <c r="O37" s="202"/>
      <c r="P37" s="202"/>
      <c r="Q37" s="202"/>
      <c r="R37" s="202"/>
      <c r="S37" s="202"/>
      <c r="T37" s="203"/>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row>
    <row r="38" spans="2:44" ht="12.75" customHeight="1">
      <c r="B38" s="66"/>
      <c r="C38" s="59" t="e">
        <f>('Homework &amp; Classwork'!$B38*Grades!$K$8)+('Participation and Other'!$B38*Grades!$K$10)+('Participation and Other'!$H38*Grades!$K$12)+('Objectives Data'!$B38*Grades!$K$11)</f>
        <v>#VALUE!</v>
      </c>
      <c r="D38" s="287"/>
      <c r="E38" s="169"/>
      <c r="F38" s="170"/>
      <c r="G38" s="167"/>
      <c r="H38" s="168"/>
      <c r="I38" s="144"/>
      <c r="J38" s="202"/>
      <c r="K38" s="202"/>
      <c r="L38" s="202"/>
      <c r="M38" s="202"/>
      <c r="N38" s="202"/>
      <c r="O38" s="202"/>
      <c r="P38" s="202"/>
      <c r="Q38" s="202"/>
      <c r="R38" s="202"/>
      <c r="S38" s="202"/>
      <c r="T38" s="203"/>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row>
    <row r="39" spans="1:59" s="1" customFormat="1" ht="12.75" customHeight="1">
      <c r="A39" s="189"/>
      <c r="B39" s="67"/>
      <c r="C39" s="59" t="e">
        <f>('Homework &amp; Classwork'!$B39*Grades!$K$8)+('Participation and Other'!$B39*Grades!$K$10)+('Participation and Other'!$H39*Grades!$K$12)+('Objectives Data'!$B39*Grades!$K$11)</f>
        <v>#VALUE!</v>
      </c>
      <c r="D39" s="287"/>
      <c r="E39" s="171"/>
      <c r="F39" s="172"/>
      <c r="G39" s="167"/>
      <c r="H39" s="173"/>
      <c r="I39" s="145"/>
      <c r="J39" s="212"/>
      <c r="K39" s="212"/>
      <c r="L39" s="212"/>
      <c r="M39" s="212"/>
      <c r="N39" s="212"/>
      <c r="O39" s="212"/>
      <c r="P39" s="212"/>
      <c r="Q39" s="212"/>
      <c r="R39" s="212"/>
      <c r="S39" s="212"/>
      <c r="T39" s="213"/>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189"/>
      <c r="AT39" s="189"/>
      <c r="AU39" s="189"/>
      <c r="AV39" s="189"/>
      <c r="AW39" s="189"/>
      <c r="AX39" s="189"/>
      <c r="AY39" s="189"/>
      <c r="AZ39" s="189"/>
      <c r="BA39" s="189"/>
      <c r="BB39" s="189"/>
      <c r="BC39" s="189"/>
      <c r="BD39" s="189"/>
      <c r="BE39" s="189"/>
      <c r="BF39" s="189"/>
      <c r="BG39" s="189"/>
    </row>
    <row r="40" spans="2:44" ht="12.75" customHeight="1">
      <c r="B40" s="66"/>
      <c r="C40" s="59" t="e">
        <f>('Homework &amp; Classwork'!$B40*Grades!$K$8)+('Participation and Other'!$B40*Grades!$K$10)+('Participation and Other'!$H40*Grades!$K$12)+('Objectives Data'!$B40*Grades!$K$11)</f>
        <v>#VALUE!</v>
      </c>
      <c r="D40" s="287"/>
      <c r="E40" s="169"/>
      <c r="F40" s="170"/>
      <c r="G40" s="167"/>
      <c r="H40" s="168"/>
      <c r="I40" s="144"/>
      <c r="J40" s="202"/>
      <c r="K40" s="202"/>
      <c r="L40" s="202"/>
      <c r="M40" s="202"/>
      <c r="N40" s="202"/>
      <c r="O40" s="202"/>
      <c r="P40" s="202"/>
      <c r="Q40" s="202"/>
      <c r="R40" s="202"/>
      <c r="S40" s="202"/>
      <c r="T40" s="203"/>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row>
    <row r="41" spans="1:59" s="1" customFormat="1" ht="12.75" customHeight="1">
      <c r="A41" s="189"/>
      <c r="B41" s="67"/>
      <c r="C41" s="59" t="e">
        <f>('Homework &amp; Classwork'!$B41*Grades!$K$8)+('Participation and Other'!$B41*Grades!$K$10)+('Participation and Other'!$H41*Grades!$K$12)+('Objectives Data'!$B41*Grades!$K$11)</f>
        <v>#VALUE!</v>
      </c>
      <c r="D41" s="287"/>
      <c r="E41" s="171"/>
      <c r="F41" s="172"/>
      <c r="G41" s="167"/>
      <c r="H41" s="173"/>
      <c r="I41" s="145"/>
      <c r="J41" s="212"/>
      <c r="K41" s="212"/>
      <c r="L41" s="212"/>
      <c r="M41" s="212"/>
      <c r="N41" s="212"/>
      <c r="O41" s="212"/>
      <c r="P41" s="212"/>
      <c r="Q41" s="212"/>
      <c r="R41" s="212"/>
      <c r="S41" s="212"/>
      <c r="T41" s="213"/>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189"/>
      <c r="AT41" s="189"/>
      <c r="AU41" s="189"/>
      <c r="AV41" s="189"/>
      <c r="AW41" s="189"/>
      <c r="AX41" s="189"/>
      <c r="AY41" s="189"/>
      <c r="AZ41" s="189"/>
      <c r="BA41" s="189"/>
      <c r="BB41" s="189"/>
      <c r="BC41" s="189"/>
      <c r="BD41" s="189"/>
      <c r="BE41" s="189"/>
      <c r="BF41" s="189"/>
      <c r="BG41" s="189"/>
    </row>
    <row r="42" spans="1:59" s="1" customFormat="1" ht="12.75" customHeight="1">
      <c r="A42" s="189"/>
      <c r="B42" s="67"/>
      <c r="C42" s="59" t="e">
        <f>('Homework &amp; Classwork'!$B42*Grades!$K$8)+('Participation and Other'!$B42*Grades!$K$10)+('Participation and Other'!$H42*Grades!$K$12)+('Objectives Data'!$B42*Grades!$K$11)</f>
        <v>#VALUE!</v>
      </c>
      <c r="D42" s="287"/>
      <c r="E42" s="171"/>
      <c r="F42" s="172"/>
      <c r="G42" s="167"/>
      <c r="H42" s="173"/>
      <c r="I42" s="145"/>
      <c r="J42" s="212"/>
      <c r="K42" s="212"/>
      <c r="L42" s="212"/>
      <c r="M42" s="212"/>
      <c r="N42" s="212"/>
      <c r="O42" s="212"/>
      <c r="P42" s="212"/>
      <c r="Q42" s="212"/>
      <c r="R42" s="212"/>
      <c r="S42" s="212"/>
      <c r="T42" s="213"/>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189"/>
      <c r="AT42" s="189"/>
      <c r="AU42" s="189"/>
      <c r="AV42" s="189"/>
      <c r="AW42" s="189"/>
      <c r="AX42" s="189"/>
      <c r="AY42" s="189"/>
      <c r="AZ42" s="189"/>
      <c r="BA42" s="189"/>
      <c r="BB42" s="189"/>
      <c r="BC42" s="189"/>
      <c r="BD42" s="189"/>
      <c r="BE42" s="189"/>
      <c r="BF42" s="189"/>
      <c r="BG42" s="189"/>
    </row>
    <row r="43" spans="2:44" ht="12.75" customHeight="1">
      <c r="B43" s="66"/>
      <c r="C43" s="59" t="e">
        <f>('Homework &amp; Classwork'!$B43*Grades!$K$8)+('Participation and Other'!$B43*Grades!$K$10)+('Participation and Other'!$H43*Grades!$K$12)+('Objectives Data'!$B43*Grades!$K$11)</f>
        <v>#VALUE!</v>
      </c>
      <c r="D43" s="287"/>
      <c r="E43" s="169"/>
      <c r="F43" s="170"/>
      <c r="G43" s="167"/>
      <c r="H43" s="168"/>
      <c r="I43" s="144"/>
      <c r="J43" s="202"/>
      <c r="K43" s="202"/>
      <c r="L43" s="202"/>
      <c r="M43" s="202"/>
      <c r="N43" s="202"/>
      <c r="O43" s="202"/>
      <c r="P43" s="202"/>
      <c r="Q43" s="202"/>
      <c r="R43" s="202"/>
      <c r="S43" s="202"/>
      <c r="T43" s="203"/>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row>
    <row r="44" spans="2:44" ht="12.75" customHeight="1">
      <c r="B44" s="66"/>
      <c r="C44" s="59" t="e">
        <f>('Homework &amp; Classwork'!$B44*Grades!$K$8)+('Participation and Other'!$B44*Grades!$K$10)+('Participation and Other'!$H44*Grades!$K$12)+('Objectives Data'!$B44*Grades!$K$11)</f>
        <v>#VALUE!</v>
      </c>
      <c r="D44" s="287"/>
      <c r="E44" s="169"/>
      <c r="F44" s="170"/>
      <c r="G44" s="167"/>
      <c r="H44" s="168"/>
      <c r="I44" s="144"/>
      <c r="J44" s="202"/>
      <c r="K44" s="202"/>
      <c r="L44" s="202"/>
      <c r="M44" s="202"/>
      <c r="N44" s="202"/>
      <c r="O44" s="202"/>
      <c r="P44" s="202"/>
      <c r="Q44" s="202"/>
      <c r="R44" s="202"/>
      <c r="S44" s="202"/>
      <c r="T44" s="203"/>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row>
    <row r="45" spans="2:44" ht="12.75" customHeight="1">
      <c r="B45" s="66"/>
      <c r="C45" s="59" t="e">
        <f>('Homework &amp; Classwork'!$B45*Grades!$K$8)+('Participation and Other'!$B45*Grades!$K$10)+('Participation and Other'!$H45*Grades!$K$12)+('Objectives Data'!$B45*Grades!$K$11)</f>
        <v>#VALUE!</v>
      </c>
      <c r="D45" s="287"/>
      <c r="E45" s="169"/>
      <c r="F45" s="170"/>
      <c r="G45" s="167"/>
      <c r="H45" s="168"/>
      <c r="I45" s="144"/>
      <c r="J45" s="202"/>
      <c r="K45" s="202"/>
      <c r="L45" s="202"/>
      <c r="M45" s="202"/>
      <c r="N45" s="202"/>
      <c r="O45" s="202"/>
      <c r="P45" s="202"/>
      <c r="Q45" s="202"/>
      <c r="R45" s="202"/>
      <c r="S45" s="202"/>
      <c r="T45" s="203"/>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row>
    <row r="46" spans="2:44" ht="12.75" customHeight="1">
      <c r="B46" s="66"/>
      <c r="C46" s="59" t="e">
        <f>('Homework &amp; Classwork'!$B46*Grades!$K$8)+('Participation and Other'!$B46*Grades!$K$10)+('Participation and Other'!$H46*Grades!$K$12)+('Objectives Data'!$B46*Grades!$K$11)</f>
        <v>#VALUE!</v>
      </c>
      <c r="D46" s="287"/>
      <c r="E46" s="169"/>
      <c r="F46" s="170"/>
      <c r="G46" s="167"/>
      <c r="H46" s="168"/>
      <c r="I46" s="144"/>
      <c r="J46" s="202"/>
      <c r="K46" s="202"/>
      <c r="L46" s="202"/>
      <c r="M46" s="202"/>
      <c r="N46" s="202"/>
      <c r="O46" s="202"/>
      <c r="P46" s="202"/>
      <c r="Q46" s="202"/>
      <c r="R46" s="202"/>
      <c r="S46" s="202"/>
      <c r="T46" s="203"/>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row>
    <row r="47" spans="2:44" ht="12.75" customHeight="1">
      <c r="B47" s="126"/>
      <c r="C47" s="59" t="e">
        <f>('Homework &amp; Classwork'!$B47*Grades!$K$8)+('Participation and Other'!$B47*Grades!$K$10)+('Participation and Other'!$H47*Grades!$K$12)+('Objectives Data'!$B47*Grades!$K$11)</f>
        <v>#VALUE!</v>
      </c>
      <c r="D47" s="287"/>
      <c r="E47" s="174"/>
      <c r="F47" s="175"/>
      <c r="G47" s="176"/>
      <c r="H47" s="177"/>
      <c r="I47" s="144"/>
      <c r="J47" s="202"/>
      <c r="K47" s="202"/>
      <c r="L47" s="202"/>
      <c r="M47" s="202"/>
      <c r="N47" s="202"/>
      <c r="O47" s="202"/>
      <c r="P47" s="202"/>
      <c r="Q47" s="202"/>
      <c r="R47" s="202"/>
      <c r="S47" s="202"/>
      <c r="T47" s="203"/>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row>
    <row r="48" spans="2:44" ht="12.75" customHeight="1">
      <c r="B48" s="126"/>
      <c r="C48" s="59" t="e">
        <f>('Homework &amp; Classwork'!$B48*Grades!$K$8)+('Participation and Other'!$B48*Grades!$K$10)+('Participation and Other'!$H48*Grades!$K$12)+('Objectives Data'!$B48*Grades!$K$11)</f>
        <v>#VALUE!</v>
      </c>
      <c r="D48" s="287"/>
      <c r="E48" s="174"/>
      <c r="F48" s="175"/>
      <c r="G48" s="176"/>
      <c r="H48" s="177"/>
      <c r="I48" s="144"/>
      <c r="J48" s="202"/>
      <c r="K48" s="202"/>
      <c r="L48" s="202"/>
      <c r="M48" s="202"/>
      <c r="N48" s="202"/>
      <c r="O48" s="202"/>
      <c r="P48" s="202"/>
      <c r="Q48" s="202"/>
      <c r="R48" s="202"/>
      <c r="S48" s="202"/>
      <c r="T48" s="203"/>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row>
    <row r="49" spans="2:44" ht="12.75" customHeight="1">
      <c r="B49" s="126"/>
      <c r="C49" s="59" t="e">
        <f>('Homework &amp; Classwork'!$B49*Grades!$K$8)+('Participation and Other'!$B49*Grades!$K$10)+('Participation and Other'!$H49*Grades!$K$12)+('Objectives Data'!$B49*Grades!$K$11)</f>
        <v>#VALUE!</v>
      </c>
      <c r="D49" s="287"/>
      <c r="E49" s="174"/>
      <c r="F49" s="175"/>
      <c r="G49" s="176"/>
      <c r="H49" s="177"/>
      <c r="I49" s="144"/>
      <c r="J49" s="202"/>
      <c r="K49" s="202"/>
      <c r="L49" s="202"/>
      <c r="M49" s="202"/>
      <c r="N49" s="202"/>
      <c r="O49" s="202"/>
      <c r="P49" s="202"/>
      <c r="Q49" s="202"/>
      <c r="R49" s="202"/>
      <c r="S49" s="202"/>
      <c r="T49" s="203"/>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row>
    <row r="50" spans="2:44" ht="12.75" customHeight="1">
      <c r="B50" s="126"/>
      <c r="C50" s="59" t="e">
        <f>('Homework &amp; Classwork'!$B50*Grades!$K$8)+('Participation and Other'!$B50*Grades!$K$10)+('Participation and Other'!$H50*Grades!$K$12)+('Objectives Data'!$B50*Grades!$K$11)</f>
        <v>#VALUE!</v>
      </c>
      <c r="D50" s="287"/>
      <c r="E50" s="174"/>
      <c r="F50" s="175"/>
      <c r="G50" s="176"/>
      <c r="H50" s="177"/>
      <c r="I50" s="144"/>
      <c r="J50" s="202"/>
      <c r="K50" s="202"/>
      <c r="L50" s="202"/>
      <c r="M50" s="202"/>
      <c r="N50" s="202"/>
      <c r="O50" s="202"/>
      <c r="P50" s="202"/>
      <c r="Q50" s="202"/>
      <c r="R50" s="202"/>
      <c r="S50" s="202"/>
      <c r="T50" s="203"/>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row>
    <row r="51" spans="2:44" ht="12.75" customHeight="1">
      <c r="B51" s="126"/>
      <c r="C51" s="59" t="e">
        <f>('Homework &amp; Classwork'!$B51*Grades!$K$8)+('Participation and Other'!$B51*Grades!$K$10)+('Participation and Other'!$H51*Grades!$K$12)+('Objectives Data'!$B51*Grades!$K$11)</f>
        <v>#VALUE!</v>
      </c>
      <c r="D51" s="287"/>
      <c r="E51" s="174"/>
      <c r="F51" s="175"/>
      <c r="G51" s="176"/>
      <c r="H51" s="177"/>
      <c r="I51" s="144"/>
      <c r="J51" s="202"/>
      <c r="K51" s="202"/>
      <c r="L51" s="202"/>
      <c r="M51" s="202"/>
      <c r="N51" s="202"/>
      <c r="O51" s="202"/>
      <c r="P51" s="202"/>
      <c r="Q51" s="202"/>
      <c r="R51" s="202"/>
      <c r="S51" s="202"/>
      <c r="T51" s="203"/>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row>
    <row r="52" spans="2:44" ht="12.75" customHeight="1">
      <c r="B52" s="126"/>
      <c r="C52" s="59" t="e">
        <f>('Homework &amp; Classwork'!$B52*Grades!$K$8)+('Participation and Other'!$B52*Grades!$K$10)+('Participation and Other'!$H52*Grades!$K$12)+('Objectives Data'!$B52*Grades!$K$11)</f>
        <v>#VALUE!</v>
      </c>
      <c r="D52" s="287"/>
      <c r="E52" s="174"/>
      <c r="F52" s="175"/>
      <c r="G52" s="176"/>
      <c r="H52" s="177"/>
      <c r="I52" s="144"/>
      <c r="J52" s="202"/>
      <c r="K52" s="202"/>
      <c r="L52" s="202"/>
      <c r="M52" s="202"/>
      <c r="N52" s="202"/>
      <c r="O52" s="202"/>
      <c r="P52" s="202"/>
      <c r="Q52" s="202"/>
      <c r="R52" s="202"/>
      <c r="S52" s="202"/>
      <c r="T52" s="203"/>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row>
    <row r="53" spans="2:44" ht="12.75" customHeight="1">
      <c r="B53" s="126"/>
      <c r="C53" s="59" t="e">
        <f>('Homework &amp; Classwork'!$B53*Grades!$K$8)+('Participation and Other'!$B53*Grades!$K$10)+('Participation and Other'!$H53*Grades!$K$12)+('Objectives Data'!$B53*Grades!$K$11)</f>
        <v>#VALUE!</v>
      </c>
      <c r="D53" s="287"/>
      <c r="E53" s="174"/>
      <c r="F53" s="175"/>
      <c r="G53" s="176"/>
      <c r="H53" s="177"/>
      <c r="I53" s="144"/>
      <c r="J53" s="202"/>
      <c r="K53" s="202"/>
      <c r="L53" s="202"/>
      <c r="M53" s="202"/>
      <c r="N53" s="202"/>
      <c r="O53" s="202"/>
      <c r="P53" s="202"/>
      <c r="Q53" s="202"/>
      <c r="R53" s="202"/>
      <c r="S53" s="202"/>
      <c r="T53" s="203"/>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row>
    <row r="54" spans="2:9" ht="12.75" customHeight="1">
      <c r="B54" s="126"/>
      <c r="C54" s="59" t="e">
        <f>('Homework &amp; Classwork'!$B54*Grades!$K$8)+('Participation and Other'!$B54*Grades!$K$10)+('Participation and Other'!$H54*Grades!$K$12)+('Objectives Data'!$B54*Grades!$K$11)</f>
        <v>#VALUE!</v>
      </c>
      <c r="D54" s="287"/>
      <c r="E54" s="174"/>
      <c r="F54" s="175"/>
      <c r="G54" s="176"/>
      <c r="H54" s="177"/>
      <c r="I54" s="144"/>
    </row>
    <row r="55" spans="2:9" ht="12.75" customHeight="1">
      <c r="B55" s="126"/>
      <c r="C55" s="59" t="e">
        <f>('Homework &amp; Classwork'!$B55*Grades!$K$8)+('Participation and Other'!$B55*Grades!$K$10)+('Participation and Other'!$H55*Grades!$K$12)+('Objectives Data'!$B55*Grades!$K$11)</f>
        <v>#VALUE!</v>
      </c>
      <c r="D55" s="287"/>
      <c r="E55" s="174"/>
      <c r="F55" s="175"/>
      <c r="G55" s="176"/>
      <c r="H55" s="177"/>
      <c r="I55" s="144"/>
    </row>
    <row r="56" spans="2:9" ht="12.75" customHeight="1" thickBot="1">
      <c r="B56" s="127"/>
      <c r="C56" s="59" t="e">
        <f>('Homework &amp; Classwork'!$B56*Grades!$K$8)+('Participation and Other'!$B56*Grades!$K$10)+('Participation and Other'!$H56*Grades!$K$12)+('Objectives Data'!$B56*Grades!$K$11)</f>
        <v>#VALUE!</v>
      </c>
      <c r="D56" s="288"/>
      <c r="E56" s="178"/>
      <c r="F56" s="179"/>
      <c r="G56" s="180"/>
      <c r="H56" s="181"/>
      <c r="I56" s="146"/>
    </row>
    <row r="57" spans="2:9" ht="12.75">
      <c r="B57" s="188"/>
      <c r="C57" s="188"/>
      <c r="D57" s="188"/>
      <c r="E57" s="188"/>
      <c r="F57" s="188"/>
      <c r="G57" s="188"/>
      <c r="H57" s="188"/>
      <c r="I57" s="188"/>
    </row>
    <row r="58" spans="2:9" ht="12.75">
      <c r="B58" s="188"/>
      <c r="C58" s="188"/>
      <c r="D58" s="188"/>
      <c r="E58" s="188"/>
      <c r="F58" s="188"/>
      <c r="G58" s="188"/>
      <c r="H58" s="188"/>
      <c r="I58" s="188"/>
    </row>
    <row r="59" spans="2:9" ht="12.75">
      <c r="B59" s="188"/>
      <c r="C59" s="188"/>
      <c r="D59" s="188"/>
      <c r="E59" s="188"/>
      <c r="F59" s="188"/>
      <c r="G59" s="188"/>
      <c r="H59" s="188"/>
      <c r="I59" s="188"/>
    </row>
    <row r="60" spans="2:9" ht="12.75">
      <c r="B60" s="188"/>
      <c r="C60" s="188"/>
      <c r="D60" s="188"/>
      <c r="E60" s="188"/>
      <c r="F60" s="188"/>
      <c r="G60" s="188"/>
      <c r="H60" s="188"/>
      <c r="I60" s="188"/>
    </row>
    <row r="61" spans="2:9" ht="12.75">
      <c r="B61" s="188"/>
      <c r="C61" s="188"/>
      <c r="D61" s="188"/>
      <c r="E61" s="188"/>
      <c r="F61" s="188"/>
      <c r="G61" s="188"/>
      <c r="H61" s="188"/>
      <c r="I61" s="188"/>
    </row>
    <row r="62" spans="2:9" ht="12.75">
      <c r="B62" s="188"/>
      <c r="C62" s="188"/>
      <c r="D62" s="188"/>
      <c r="E62" s="188"/>
      <c r="F62" s="188"/>
      <c r="G62" s="188"/>
      <c r="H62" s="188"/>
      <c r="I62" s="188"/>
    </row>
    <row r="63" spans="2:9" ht="12.75">
      <c r="B63" s="188"/>
      <c r="C63" s="188"/>
      <c r="D63" s="188"/>
      <c r="E63" s="188"/>
      <c r="F63" s="188"/>
      <c r="G63" s="188"/>
      <c r="H63" s="188"/>
      <c r="I63" s="188"/>
    </row>
    <row r="64" spans="2:9" ht="12.75">
      <c r="B64" s="188"/>
      <c r="C64" s="188"/>
      <c r="D64" s="188"/>
      <c r="E64" s="188"/>
      <c r="F64" s="188"/>
      <c r="G64" s="188"/>
      <c r="H64" s="188"/>
      <c r="I64" s="188"/>
    </row>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row r="80" s="188" customFormat="1" ht="12.75"/>
    <row r="81" s="188" customFormat="1" ht="12.75"/>
    <row r="82" s="188" customFormat="1" ht="12.75"/>
    <row r="83" s="188" customFormat="1" ht="12.75"/>
    <row r="84" s="188" customFormat="1" ht="12.75"/>
    <row r="85" s="188" customFormat="1" ht="12.75"/>
    <row r="86" s="188" customFormat="1" ht="12.75"/>
    <row r="87" s="188" customFormat="1" ht="12.75"/>
    <row r="88" s="188" customFormat="1" ht="12.75"/>
    <row r="89" s="188" customFormat="1" ht="12.75"/>
    <row r="90" s="188" customFormat="1" ht="12.75"/>
    <row r="91" s="188" customFormat="1" ht="12.75"/>
    <row r="92" s="188" customFormat="1" ht="12.75"/>
    <row r="93" s="188" customFormat="1" ht="12.75"/>
    <row r="94" s="188" customFormat="1" ht="12.75"/>
    <row r="95" s="188" customFormat="1" ht="12.75"/>
    <row r="96" s="188" customFormat="1" ht="12.75"/>
    <row r="97" s="188" customFormat="1" ht="12.75"/>
    <row r="98" s="188" customFormat="1" ht="12.75"/>
    <row r="99" s="188" customFormat="1" ht="12.75"/>
    <row r="100" s="188" customFormat="1" ht="12.75"/>
    <row r="101" s="188" customFormat="1" ht="12.75"/>
    <row r="102" s="188" customFormat="1" ht="12.75"/>
    <row r="103" s="188" customFormat="1" ht="12.75"/>
    <row r="104" s="188" customFormat="1" ht="12.75"/>
    <row r="105" s="188" customFormat="1" ht="12.75"/>
    <row r="106" s="188" customFormat="1" ht="12.75"/>
    <row r="107" s="188" customFormat="1" ht="12.75"/>
    <row r="108" s="188" customFormat="1" ht="12.75"/>
    <row r="109" s="188" customFormat="1" ht="12.75"/>
    <row r="110" s="188" customFormat="1" ht="12.75"/>
    <row r="111" s="188" customFormat="1" ht="12.75"/>
    <row r="112" s="188" customFormat="1" ht="12.75"/>
    <row r="113" s="188" customFormat="1" ht="12.75"/>
    <row r="114" s="188" customFormat="1" ht="12.75"/>
    <row r="115" s="188" customFormat="1" ht="12.75"/>
    <row r="116" s="188" customFormat="1" ht="12.75"/>
    <row r="117" s="188" customFormat="1" ht="12.75"/>
    <row r="118" s="188" customFormat="1" ht="12.75"/>
    <row r="119" s="188" customFormat="1" ht="12.75"/>
    <row r="120" s="188" customFormat="1" ht="12.75"/>
    <row r="121" s="188" customFormat="1" ht="12.75"/>
    <row r="122" s="188" customFormat="1" ht="12.75"/>
    <row r="123" s="188" customFormat="1" ht="12.75"/>
    <row r="124" s="188" customFormat="1" ht="12.75"/>
    <row r="125" s="188" customFormat="1" ht="12.75"/>
    <row r="126" s="188" customFormat="1" ht="12.75"/>
    <row r="127" s="188" customFormat="1" ht="12.75"/>
    <row r="128" s="188" customFormat="1" ht="12.75"/>
    <row r="129" s="188" customFormat="1" ht="12.75"/>
    <row r="130" s="188" customFormat="1" ht="12.75"/>
    <row r="131" s="188" customFormat="1" ht="12.75"/>
    <row r="132" s="188" customFormat="1" ht="12.75"/>
    <row r="133" s="188" customFormat="1" ht="12.75"/>
    <row r="134" s="188" customFormat="1" ht="12.75"/>
    <row r="135" s="188" customFormat="1" ht="12.75"/>
    <row r="136" s="188" customFormat="1" ht="12.75"/>
    <row r="137" s="188" customFormat="1" ht="12.75"/>
    <row r="138" s="188" customFormat="1" ht="12.75"/>
    <row r="139" s="188" customFormat="1" ht="12.75"/>
    <row r="140" s="188" customFormat="1" ht="12.75"/>
    <row r="141" s="188" customFormat="1" ht="12.75"/>
    <row r="142" s="188" customFormat="1" ht="12.75"/>
    <row r="143" s="188" customFormat="1" ht="12.75"/>
    <row r="144" s="188" customFormat="1" ht="12.75"/>
    <row r="145" s="188" customFormat="1" ht="12.75"/>
    <row r="146" s="188" customFormat="1" ht="12.75"/>
    <row r="147" s="188" customFormat="1" ht="12.75"/>
    <row r="148" s="188" customFormat="1" ht="12.75"/>
    <row r="149" s="188" customFormat="1" ht="12.75"/>
    <row r="150" s="188" customFormat="1" ht="12.75"/>
    <row r="151" s="188" customFormat="1" ht="12.75"/>
    <row r="152" s="188" customFormat="1" ht="12.75"/>
    <row r="153" s="188" customFormat="1" ht="12.75"/>
    <row r="154" s="188" customFormat="1" ht="12.75"/>
    <row r="155" s="188" customFormat="1" ht="12.75"/>
    <row r="156" s="188" customFormat="1" ht="12.75"/>
    <row r="157" s="188" customFormat="1" ht="12.75"/>
    <row r="158" s="188" customFormat="1" ht="12.75"/>
    <row r="159" s="188" customFormat="1" ht="12.75"/>
    <row r="160" s="188" customFormat="1" ht="12.75"/>
    <row r="161" s="188" customFormat="1" ht="12.75"/>
    <row r="162" s="188" customFormat="1" ht="12.75"/>
    <row r="163" s="188" customFormat="1" ht="12.75"/>
    <row r="164" s="188" customFormat="1" ht="12.75"/>
    <row r="165" s="188" customFormat="1" ht="12.75"/>
    <row r="166" s="188" customFormat="1" ht="12.75"/>
    <row r="167" s="188" customFormat="1" ht="12.75"/>
    <row r="168" s="188" customFormat="1" ht="12.75"/>
    <row r="169" s="188" customFormat="1" ht="12.75"/>
    <row r="170" s="188" customFormat="1" ht="12.75"/>
    <row r="171" s="188" customFormat="1" ht="12.75"/>
    <row r="172" s="188" customFormat="1" ht="12.75"/>
    <row r="173" s="188" customFormat="1" ht="12.75"/>
    <row r="174" s="188" customFormat="1" ht="12.75"/>
    <row r="175" s="188" customFormat="1" ht="12.75"/>
    <row r="176" s="188" customFormat="1" ht="12.75"/>
    <row r="177" s="188" customFormat="1" ht="12.75"/>
    <row r="178" s="188" customFormat="1" ht="12.75"/>
    <row r="179" s="188" customFormat="1" ht="12.75"/>
    <row r="180" s="188" customFormat="1" ht="12.75"/>
    <row r="181" s="188" customFormat="1" ht="12.75"/>
    <row r="182" s="188" customFormat="1" ht="12.75"/>
    <row r="183" s="188" customFormat="1" ht="12.75"/>
    <row r="184" s="188" customFormat="1" ht="12.75"/>
    <row r="185" s="188" customFormat="1" ht="12.75"/>
    <row r="186" s="188" customFormat="1" ht="12.75"/>
    <row r="187" s="188" customFormat="1" ht="12.75"/>
    <row r="188" s="188" customFormat="1" ht="12.75"/>
    <row r="189" s="188" customFormat="1" ht="12.75"/>
    <row r="190" s="188" customFormat="1" ht="12.75"/>
    <row r="191" s="188" customFormat="1" ht="12.75"/>
    <row r="192" s="188" customFormat="1" ht="12.75"/>
    <row r="193" s="188" customFormat="1" ht="12.75"/>
    <row r="194" s="188" customFormat="1" ht="12.75"/>
    <row r="195" s="188" customFormat="1" ht="12.75"/>
    <row r="196" s="188" customFormat="1" ht="12.75"/>
    <row r="197" s="188" customFormat="1" ht="12.75"/>
    <row r="198" s="188" customFormat="1" ht="12.75"/>
    <row r="199" s="188" customFormat="1" ht="12.75"/>
    <row r="200" s="188" customFormat="1" ht="12.75"/>
    <row r="201" s="188" customFormat="1" ht="12.75"/>
    <row r="202" s="188" customFormat="1" ht="12.75"/>
    <row r="203" s="188" customFormat="1" ht="12.75"/>
    <row r="204" s="188" customFormat="1" ht="12.75"/>
    <row r="205" s="188" customFormat="1" ht="12.75"/>
    <row r="206" s="188" customFormat="1" ht="12.75"/>
    <row r="207" s="188" customFormat="1" ht="12.75"/>
    <row r="208" s="188" customFormat="1" ht="12.75"/>
    <row r="209" s="188" customFormat="1" ht="12.75"/>
    <row r="210" s="188" customFormat="1" ht="12.75"/>
    <row r="211" s="188" customFormat="1" ht="12.75"/>
    <row r="212" s="188" customFormat="1" ht="12.75"/>
    <row r="213" s="188" customFormat="1" ht="12.75"/>
    <row r="214" s="188" customFormat="1" ht="12.75"/>
    <row r="215" s="188" customFormat="1" ht="12.75"/>
    <row r="216" s="188" customFormat="1" ht="12.75"/>
    <row r="217" s="188" customFormat="1" ht="12.75"/>
    <row r="218" s="188" customFormat="1" ht="12.75"/>
    <row r="219" s="188" customFormat="1" ht="12.75"/>
    <row r="220" s="188" customFormat="1" ht="12.75"/>
    <row r="221" s="188" customFormat="1" ht="12.75"/>
    <row r="222" s="188" customFormat="1" ht="12.75"/>
    <row r="223" s="188" customFormat="1" ht="12.75"/>
    <row r="224" s="188" customFormat="1" ht="12.75"/>
    <row r="225" s="188" customFormat="1" ht="12.75"/>
    <row r="226" s="188" customFormat="1" ht="12.75"/>
    <row r="227" s="188" customFormat="1" ht="12.75"/>
    <row r="228" s="188" customFormat="1" ht="12.75"/>
    <row r="229" s="188" customFormat="1" ht="12.75"/>
    <row r="230" s="188" customFormat="1" ht="12.75"/>
    <row r="231" s="188" customFormat="1" ht="12.75"/>
    <row r="232" s="188" customFormat="1" ht="12.75"/>
    <row r="233" s="188" customFormat="1" ht="12.75"/>
    <row r="234" s="188" customFormat="1" ht="12.75"/>
    <row r="235" s="188" customFormat="1" ht="12.75"/>
    <row r="236" s="188" customFormat="1" ht="12.75"/>
    <row r="237" s="188" customFormat="1" ht="12.75"/>
    <row r="238" s="188" customFormat="1" ht="12.75"/>
    <row r="239" s="188" customFormat="1" ht="12.75"/>
    <row r="240" s="188" customFormat="1" ht="12.75"/>
    <row r="241" s="188" customFormat="1" ht="12.75"/>
    <row r="242" s="188" customFormat="1" ht="12.75"/>
    <row r="243" s="188" customFormat="1" ht="12.75"/>
    <row r="244" s="188" customFormat="1" ht="12.75"/>
    <row r="245" s="188" customFormat="1" ht="12.75"/>
    <row r="246" s="188" customFormat="1" ht="12.75"/>
    <row r="247" s="188" customFormat="1" ht="12.75"/>
    <row r="248" s="188" customFormat="1" ht="12.75"/>
    <row r="249" s="188" customFormat="1" ht="12.75"/>
    <row r="250" s="188" customFormat="1" ht="12.75"/>
    <row r="251" s="188" customFormat="1" ht="12.75"/>
    <row r="252" s="188" customFormat="1" ht="12.75"/>
    <row r="253" s="188" customFormat="1" ht="12.75"/>
    <row r="254" s="188" customFormat="1" ht="12.75"/>
    <row r="255" s="188" customFormat="1" ht="12.75"/>
    <row r="256" s="188" customFormat="1" ht="12.75"/>
    <row r="257" s="188" customFormat="1" ht="12.75"/>
    <row r="258" s="188" customFormat="1" ht="12.75"/>
    <row r="259" s="188" customFormat="1" ht="12.75"/>
    <row r="260" s="188" customFormat="1" ht="12.75"/>
    <row r="261" s="188" customFormat="1" ht="12.75"/>
    <row r="262" s="188" customFormat="1" ht="12.75"/>
    <row r="263" s="188" customFormat="1" ht="12.75"/>
    <row r="264" s="188" customFormat="1" ht="12.75"/>
    <row r="265" s="188" customFormat="1" ht="12.75"/>
    <row r="266" s="188" customFormat="1" ht="12.75"/>
    <row r="267" s="188" customFormat="1" ht="12.75"/>
    <row r="268" s="188" customFormat="1" ht="12.75"/>
    <row r="269" s="188" customFormat="1" ht="12.75"/>
    <row r="270" s="188" customFormat="1" ht="12.75"/>
    <row r="271" s="188" customFormat="1" ht="12.75"/>
    <row r="272" s="188" customFormat="1" ht="12.75"/>
    <row r="273" s="188" customFormat="1" ht="12.75"/>
    <row r="274" s="188" customFormat="1" ht="12.75"/>
    <row r="275" s="188" customFormat="1" ht="12.75"/>
    <row r="276" s="188" customFormat="1" ht="12.75"/>
    <row r="277" s="188" customFormat="1" ht="12.75"/>
    <row r="278" s="188" customFormat="1" ht="12.75"/>
    <row r="279" s="188" customFormat="1" ht="12.75"/>
    <row r="280" s="188" customFormat="1" ht="12.75"/>
    <row r="281" s="188" customFormat="1" ht="12.75"/>
    <row r="282" s="188" customFormat="1" ht="12.75"/>
    <row r="283" s="188" customFormat="1" ht="12.75"/>
    <row r="284" s="188" customFormat="1" ht="12.75"/>
    <row r="285" s="188" customFormat="1" ht="12.75"/>
    <row r="286" s="188" customFormat="1" ht="12.75"/>
    <row r="287" s="188" customFormat="1" ht="12.75"/>
    <row r="288" s="188" customFormat="1" ht="12.75"/>
    <row r="289" s="188" customFormat="1" ht="12.75"/>
    <row r="290" s="188" customFormat="1" ht="12.75"/>
    <row r="291" s="188" customFormat="1" ht="12.75"/>
    <row r="292" s="188" customFormat="1" ht="12.75"/>
    <row r="293" s="188" customFormat="1" ht="12.75"/>
    <row r="294" s="188" customFormat="1" ht="12.75"/>
    <row r="295" s="188" customFormat="1" ht="12.75"/>
    <row r="296" s="188" customFormat="1" ht="12.75"/>
    <row r="297" s="188" customFormat="1" ht="12.75"/>
    <row r="298" s="188" customFormat="1" ht="12.75"/>
    <row r="299" s="188" customFormat="1" ht="12.75"/>
    <row r="300" s="188" customFormat="1" ht="12.75"/>
    <row r="301" s="188" customFormat="1" ht="12.75"/>
    <row r="302" s="188" customFormat="1" ht="12.75"/>
    <row r="303" s="188" customFormat="1" ht="12.75"/>
    <row r="304" s="188" customFormat="1" ht="12.75"/>
    <row r="305" s="188" customFormat="1" ht="12.75"/>
    <row r="306" s="188" customFormat="1" ht="12.75"/>
    <row r="307" s="188" customFormat="1" ht="12.75"/>
    <row r="308" s="188" customFormat="1" ht="12.75"/>
    <row r="309" s="188" customFormat="1" ht="12.75"/>
    <row r="310" s="188" customFormat="1" ht="12.75"/>
    <row r="311" s="188" customFormat="1" ht="12.75"/>
    <row r="312" s="188" customFormat="1" ht="12.75"/>
    <row r="313" s="188" customFormat="1" ht="12.75"/>
    <row r="314" s="188" customFormat="1" ht="12.75"/>
    <row r="315" s="188" customFormat="1" ht="12.75"/>
    <row r="316" s="188" customFormat="1" ht="12.75"/>
    <row r="317" s="188" customFormat="1" ht="12.75"/>
    <row r="318" s="188" customFormat="1" ht="12.75"/>
    <row r="319" s="188" customFormat="1" ht="12.75"/>
    <row r="320" s="188" customFormat="1" ht="12.75"/>
    <row r="321" s="188" customFormat="1" ht="12.75"/>
    <row r="322" s="188" customFormat="1" ht="12.75"/>
    <row r="323" s="188" customFormat="1" ht="12.75"/>
    <row r="324" s="188" customFormat="1" ht="12.75"/>
    <row r="325" s="188" customFormat="1" ht="12.75"/>
    <row r="326" s="188" customFormat="1" ht="12.75"/>
    <row r="327" s="188" customFormat="1" ht="12.75"/>
    <row r="328" s="188" customFormat="1" ht="12.75"/>
    <row r="329" s="188" customFormat="1" ht="12.75"/>
    <row r="330" s="188" customFormat="1" ht="12.75"/>
    <row r="331" s="188" customFormat="1" ht="12.75"/>
    <row r="332" s="188" customFormat="1" ht="12.75"/>
    <row r="333" s="188" customFormat="1" ht="12.75"/>
    <row r="334" s="188" customFormat="1" ht="12.75"/>
    <row r="335" s="188" customFormat="1" ht="12.75"/>
    <row r="336" s="188" customFormat="1" ht="12.75"/>
    <row r="337" s="188" customFormat="1" ht="12.75"/>
    <row r="338" s="188" customFormat="1" ht="12.75"/>
    <row r="339" s="188" customFormat="1" ht="12.75"/>
    <row r="340" s="188" customFormat="1" ht="12.75"/>
    <row r="341" s="188" customFormat="1" ht="12.75"/>
    <row r="342" s="188" customFormat="1" ht="12.75"/>
    <row r="343" s="188" customFormat="1" ht="12.75"/>
    <row r="344" s="188" customFormat="1" ht="12.75"/>
    <row r="345" s="188" customFormat="1" ht="12.75"/>
    <row r="346" s="188" customFormat="1" ht="12.75"/>
    <row r="347" s="188" customFormat="1" ht="12.75"/>
    <row r="348" s="188" customFormat="1" ht="12.75"/>
    <row r="349" s="188" customFormat="1" ht="12.75"/>
    <row r="350" s="188" customFormat="1" ht="12.75"/>
    <row r="351" s="188" customFormat="1" ht="12.75"/>
    <row r="352" s="188" customFormat="1" ht="12.75"/>
    <row r="353" s="188" customFormat="1" ht="12.75"/>
    <row r="354" s="188" customFormat="1" ht="12.75"/>
    <row r="355" s="188" customFormat="1" ht="12.75"/>
    <row r="356" s="188" customFormat="1" ht="12.75"/>
    <row r="357" s="188" customFormat="1" ht="12.75"/>
    <row r="358" s="188" customFormat="1" ht="12.75"/>
    <row r="359" s="188" customFormat="1" ht="12.75"/>
    <row r="360" s="188" customFormat="1" ht="12.75"/>
    <row r="361" s="188" customFormat="1" ht="12.75"/>
    <row r="362" s="188" customFormat="1" ht="12.75"/>
    <row r="363" s="188" customFormat="1" ht="12.75"/>
    <row r="364" s="188" customFormat="1" ht="12.75"/>
    <row r="365" s="188" customFormat="1" ht="12.75"/>
    <row r="366" s="188" customFormat="1" ht="12.75"/>
    <row r="367" s="188" customFormat="1" ht="12.75"/>
    <row r="368" s="188" customFormat="1" ht="12.75"/>
    <row r="369" s="188" customFormat="1" ht="12.75"/>
    <row r="370" s="188" customFormat="1" ht="12.75"/>
    <row r="371" s="188" customFormat="1" ht="12.75"/>
    <row r="372" s="188" customFormat="1" ht="12.75"/>
    <row r="373" s="188" customFormat="1" ht="12.75"/>
    <row r="374" s="188" customFormat="1" ht="12.75"/>
    <row r="375" s="188" customFormat="1" ht="12.75"/>
    <row r="376" s="188" customFormat="1" ht="12.75"/>
    <row r="377" s="188" customFormat="1" ht="12.75"/>
    <row r="378" s="188" customFormat="1" ht="12.75"/>
    <row r="379" s="188" customFormat="1" ht="12.75"/>
    <row r="380" s="188" customFormat="1" ht="12.75"/>
    <row r="381" s="188" customFormat="1" ht="12.75"/>
    <row r="382" s="188" customFormat="1" ht="12.75"/>
    <row r="383" s="188" customFormat="1" ht="12.75"/>
    <row r="384" s="188" customFormat="1" ht="12.75"/>
    <row r="385" s="188" customFormat="1" ht="12.75"/>
    <row r="386" s="188" customFormat="1" ht="12.75"/>
    <row r="387" s="188" customFormat="1" ht="12.75"/>
    <row r="388" s="188" customFormat="1" ht="12.75"/>
    <row r="389" s="188" customFormat="1" ht="12.75"/>
    <row r="390" s="188" customFormat="1" ht="12.75"/>
    <row r="391" s="188" customFormat="1" ht="12.75"/>
    <row r="392" s="188" customFormat="1" ht="12.75"/>
    <row r="393" s="188" customFormat="1" ht="12.75"/>
    <row r="394" s="188" customFormat="1" ht="12.75"/>
    <row r="395" s="188" customFormat="1" ht="12.75"/>
    <row r="396" s="188" customFormat="1" ht="12.75"/>
    <row r="397" s="188" customFormat="1" ht="12.75"/>
    <row r="398" s="188" customFormat="1" ht="12.75"/>
    <row r="399" s="188" customFormat="1" ht="12.75"/>
    <row r="400" s="188" customFormat="1" ht="12.75"/>
    <row r="401" s="188" customFormat="1" ht="12.75"/>
    <row r="402" s="188" customFormat="1" ht="12.75"/>
    <row r="403" s="188" customFormat="1" ht="12.75"/>
    <row r="404" s="188" customFormat="1" ht="12.75"/>
    <row r="405" s="188" customFormat="1" ht="12.75"/>
    <row r="406" s="188" customFormat="1" ht="12.75"/>
    <row r="407" s="188" customFormat="1" ht="12.75"/>
    <row r="408" s="188" customFormat="1" ht="12.75"/>
    <row r="409" s="188" customFormat="1" ht="12.75"/>
    <row r="410" s="188" customFormat="1" ht="12.75"/>
    <row r="411" s="188" customFormat="1" ht="12.75"/>
    <row r="412" s="188" customFormat="1" ht="12.75"/>
    <row r="413" s="188" customFormat="1" ht="12.75"/>
    <row r="414" s="188" customFormat="1" ht="12.75"/>
    <row r="415" s="188" customFormat="1" ht="12.75"/>
    <row r="416" s="188" customFormat="1" ht="12.75"/>
    <row r="417" s="188" customFormat="1" ht="12.75"/>
    <row r="418" s="188" customFormat="1" ht="12.75"/>
    <row r="419" s="188" customFormat="1" ht="12.75"/>
    <row r="420" s="188" customFormat="1" ht="12.75"/>
    <row r="421" s="188" customFormat="1" ht="12.75"/>
    <row r="422" s="188" customFormat="1" ht="12.75"/>
    <row r="423" s="188" customFormat="1" ht="12.75"/>
    <row r="424" s="188" customFormat="1" ht="12.75"/>
    <row r="425" s="188" customFormat="1" ht="12.75"/>
    <row r="426" s="188" customFormat="1" ht="12.75"/>
    <row r="427" s="188" customFormat="1" ht="12.75"/>
    <row r="428" s="188" customFormat="1" ht="12.75"/>
    <row r="429" s="188" customFormat="1" ht="12.75"/>
    <row r="430" s="188" customFormat="1" ht="12.75"/>
    <row r="431" s="188" customFormat="1" ht="12.75"/>
    <row r="432" s="188" customFormat="1" ht="12.75"/>
    <row r="433" s="188" customFormat="1" ht="12.75"/>
    <row r="434" s="188" customFormat="1" ht="12.75"/>
    <row r="435" s="188" customFormat="1" ht="12.75"/>
    <row r="436" s="188" customFormat="1" ht="12.75"/>
    <row r="437" s="188" customFormat="1" ht="12.75"/>
    <row r="438" s="188" customFormat="1" ht="12.75"/>
    <row r="439" s="188" customFormat="1" ht="12.75"/>
    <row r="440" s="188" customFormat="1" ht="12.75"/>
    <row r="441" s="188" customFormat="1" ht="12.75"/>
    <row r="442" s="188" customFormat="1" ht="12.75"/>
    <row r="443" s="188" customFormat="1" ht="12.75"/>
    <row r="444" s="188" customFormat="1" ht="12.75"/>
    <row r="445" s="188" customFormat="1" ht="12.75"/>
    <row r="446" s="188" customFormat="1" ht="12.75"/>
    <row r="447" s="188" customFormat="1" ht="12.75"/>
    <row r="448" s="188" customFormat="1" ht="12.75"/>
    <row r="449" s="188" customFormat="1" ht="12.75"/>
    <row r="450" s="188" customFormat="1" ht="12.75"/>
    <row r="451" s="188" customFormat="1" ht="12.75"/>
    <row r="452" s="188" customFormat="1" ht="12.75"/>
    <row r="453" s="188" customFormat="1" ht="12.75"/>
    <row r="454" s="188" customFormat="1" ht="12.75"/>
    <row r="455" s="188" customFormat="1" ht="12.75"/>
    <row r="456" s="188" customFormat="1" ht="12.75"/>
    <row r="457" s="188" customFormat="1" ht="12.75"/>
    <row r="458" s="188" customFormat="1" ht="12.75"/>
    <row r="459" s="188" customFormat="1" ht="12.75"/>
    <row r="460" s="188" customFormat="1" ht="12.75"/>
    <row r="461" s="188" customFormat="1" ht="12.75"/>
    <row r="462" s="188" customFormat="1" ht="12.75"/>
    <row r="463" s="188" customFormat="1" ht="12.75"/>
    <row r="464" s="188" customFormat="1" ht="12.75"/>
    <row r="465" s="188" customFormat="1" ht="12.75"/>
    <row r="466" s="188" customFormat="1" ht="12.75"/>
    <row r="467" s="188" customFormat="1" ht="12.75"/>
    <row r="468" s="188" customFormat="1" ht="12.75"/>
    <row r="469" s="188" customFormat="1" ht="12.75"/>
    <row r="470" s="188" customFormat="1" ht="12.75"/>
    <row r="471" s="188" customFormat="1" ht="12.75"/>
    <row r="472" s="188" customFormat="1" ht="12.75"/>
    <row r="473" s="188" customFormat="1" ht="12.75"/>
    <row r="474" s="188" customFormat="1" ht="12.75"/>
    <row r="475" s="188" customFormat="1" ht="12.75"/>
    <row r="476" s="188" customFormat="1" ht="12.75"/>
    <row r="477" s="188" customFormat="1" ht="12.75"/>
    <row r="478" s="188" customFormat="1" ht="12.75"/>
    <row r="479" s="188" customFormat="1" ht="12.75"/>
    <row r="480" s="188" customFormat="1" ht="12.75"/>
    <row r="481" s="188" customFormat="1" ht="12.75"/>
    <row r="482" s="188" customFormat="1" ht="12.75"/>
    <row r="483" s="188" customFormat="1" ht="12.75"/>
    <row r="484" s="188" customFormat="1" ht="12.75"/>
    <row r="485" s="188" customFormat="1" ht="12.75"/>
    <row r="486" s="188" customFormat="1" ht="12.75"/>
    <row r="487" s="188" customFormat="1" ht="12.75"/>
    <row r="488" s="188" customFormat="1" ht="12.75"/>
    <row r="489" s="188" customFormat="1" ht="12.75"/>
    <row r="490" s="188" customFormat="1" ht="12.75"/>
    <row r="491" s="188" customFormat="1" ht="12.75"/>
    <row r="492" s="188" customFormat="1" ht="12.75"/>
    <row r="493" s="188" customFormat="1" ht="12.75"/>
    <row r="494" s="188" customFormat="1" ht="12.75"/>
    <row r="495" s="188" customFormat="1" ht="12.75"/>
    <row r="496" s="188" customFormat="1" ht="12.75"/>
    <row r="497" s="188" customFormat="1" ht="12.75"/>
    <row r="498" s="188" customFormat="1" ht="12.75"/>
    <row r="499" s="188" customFormat="1" ht="12.75"/>
    <row r="500" s="188" customFormat="1" ht="12.75"/>
    <row r="501" s="188" customFormat="1" ht="12.75"/>
    <row r="502" s="188" customFormat="1" ht="12.75"/>
    <row r="503" s="188" customFormat="1" ht="12.75"/>
    <row r="504" s="188" customFormat="1" ht="12.75"/>
    <row r="505" s="188" customFormat="1" ht="12.75"/>
    <row r="506" s="188" customFormat="1" ht="12.75"/>
    <row r="507" s="188" customFormat="1" ht="12.75"/>
    <row r="508" s="188" customFormat="1" ht="12.75"/>
    <row r="509" s="188" customFormat="1" ht="12.75"/>
    <row r="510" s="188" customFormat="1" ht="12.75"/>
    <row r="511" s="188" customFormat="1" ht="12.75"/>
    <row r="512" s="188" customFormat="1" ht="12.75"/>
    <row r="513" s="188" customFormat="1" ht="12.75"/>
    <row r="514" s="188" customFormat="1" ht="12.75"/>
    <row r="515" s="188" customFormat="1" ht="12.75"/>
    <row r="516" s="188" customFormat="1" ht="12.75"/>
    <row r="517" s="188" customFormat="1" ht="12.75"/>
    <row r="518" s="188" customFormat="1" ht="12.75"/>
    <row r="519" s="188" customFormat="1" ht="12.75"/>
    <row r="520" s="188" customFormat="1" ht="12.75"/>
    <row r="521" s="188" customFormat="1" ht="12.75"/>
    <row r="522" s="188" customFormat="1" ht="12.75"/>
    <row r="523" s="188" customFormat="1" ht="12.75"/>
    <row r="524" s="188" customFormat="1" ht="12.75"/>
    <row r="525" s="188" customFormat="1" ht="12.75"/>
    <row r="526" s="188" customFormat="1" ht="12.75"/>
    <row r="527" s="188" customFormat="1" ht="12.75"/>
    <row r="528" s="188" customFormat="1" ht="12.75"/>
    <row r="529" s="188" customFormat="1" ht="12.75"/>
    <row r="530" s="188" customFormat="1" ht="12.75"/>
    <row r="531" s="188" customFormat="1" ht="12.75"/>
    <row r="532" s="188" customFormat="1" ht="12.75"/>
    <row r="533" s="188" customFormat="1" ht="12.75"/>
    <row r="534" s="188" customFormat="1" ht="12.75"/>
    <row r="535" s="188" customFormat="1" ht="12.75"/>
    <row r="536" s="188" customFormat="1" ht="12.75"/>
    <row r="537" s="188" customFormat="1" ht="12.75"/>
    <row r="538" s="188" customFormat="1" ht="12.75"/>
    <row r="539" s="188" customFormat="1" ht="12.75"/>
    <row r="540" s="188" customFormat="1" ht="12.75"/>
    <row r="541" s="188" customFormat="1" ht="12.75"/>
    <row r="542" s="188" customFormat="1" ht="12.75"/>
    <row r="543" s="188" customFormat="1" ht="12.75"/>
    <row r="544" s="188" customFormat="1" ht="12.75"/>
    <row r="545" s="188" customFormat="1" ht="12.75"/>
    <row r="546" s="188" customFormat="1" ht="12.75"/>
    <row r="547" s="188" customFormat="1" ht="12.75"/>
    <row r="548" s="188" customFormat="1" ht="12.75"/>
    <row r="549" s="188" customFormat="1" ht="12.75"/>
    <row r="550" s="188" customFormat="1" ht="12.75"/>
    <row r="551" s="188" customFormat="1" ht="12.75"/>
    <row r="552" s="188" customFormat="1" ht="12.75"/>
    <row r="553" s="188" customFormat="1" ht="12.75"/>
    <row r="554" s="188" customFormat="1" ht="12.75"/>
    <row r="555" s="188" customFormat="1" ht="12.75"/>
    <row r="556" s="188" customFormat="1" ht="12.75"/>
    <row r="557" s="188" customFormat="1" ht="12.75"/>
    <row r="558" s="188" customFormat="1" ht="12.75"/>
    <row r="559" s="188" customFormat="1" ht="12.75"/>
    <row r="560" s="188" customFormat="1" ht="12.75"/>
    <row r="561" s="188" customFormat="1" ht="12.75"/>
    <row r="562" s="188" customFormat="1" ht="12.75"/>
    <row r="563" s="188" customFormat="1" ht="12.75"/>
    <row r="564" s="188" customFormat="1" ht="12.75"/>
    <row r="565" s="188" customFormat="1" ht="12.75"/>
    <row r="566" s="188" customFormat="1" ht="12.75"/>
    <row r="567" s="188" customFormat="1" ht="12.75"/>
    <row r="568" s="188" customFormat="1" ht="12.75"/>
    <row r="569" s="188" customFormat="1" ht="12.75"/>
    <row r="570" s="188" customFormat="1" ht="12.75"/>
    <row r="571" s="188" customFormat="1" ht="12.75"/>
    <row r="572" s="188" customFormat="1" ht="12.75"/>
    <row r="573" s="188" customFormat="1" ht="12.75"/>
    <row r="574" s="188" customFormat="1" ht="12.75"/>
    <row r="575" s="188" customFormat="1" ht="12.75"/>
    <row r="576" s="188" customFormat="1" ht="12.75"/>
    <row r="577" s="188" customFormat="1" ht="12.75"/>
    <row r="578" s="188" customFormat="1" ht="12.75"/>
    <row r="579" s="188" customFormat="1" ht="12.75"/>
    <row r="580" s="188" customFormat="1" ht="12.75"/>
    <row r="581" s="188" customFormat="1" ht="12.75"/>
    <row r="582" s="188" customFormat="1" ht="12.75"/>
    <row r="583" s="188" customFormat="1" ht="12.75"/>
    <row r="584" s="188" customFormat="1" ht="12.75"/>
    <row r="585" s="188" customFormat="1" ht="12.75"/>
    <row r="586" s="188" customFormat="1" ht="12.75"/>
    <row r="587" s="188" customFormat="1" ht="12.75"/>
    <row r="588" s="188" customFormat="1" ht="12.75"/>
    <row r="589" s="188" customFormat="1" ht="12.75"/>
    <row r="590" s="188" customFormat="1" ht="12.75"/>
    <row r="591" s="188" customFormat="1" ht="12.75"/>
    <row r="592" s="188" customFormat="1" ht="12.75"/>
    <row r="593" s="188" customFormat="1" ht="12.75"/>
    <row r="594" s="188" customFormat="1" ht="12.75"/>
    <row r="595" s="188" customFormat="1" ht="12.75"/>
    <row r="596" s="188" customFormat="1" ht="12.75"/>
    <row r="597" s="188" customFormat="1" ht="12.75"/>
    <row r="598" s="188" customFormat="1" ht="12.75"/>
    <row r="599" s="188" customFormat="1" ht="12.75"/>
    <row r="600" s="188" customFormat="1" ht="12.75"/>
    <row r="601" s="188" customFormat="1" ht="12.75"/>
    <row r="602" s="188" customFormat="1" ht="12.75"/>
    <row r="603" s="188" customFormat="1" ht="12.75"/>
    <row r="604" s="188" customFormat="1" ht="12.75"/>
    <row r="605" s="188" customFormat="1" ht="12.75"/>
    <row r="606" s="188" customFormat="1" ht="12.75"/>
    <row r="607" s="188" customFormat="1" ht="12.75"/>
    <row r="608" s="188" customFormat="1" ht="12.75"/>
    <row r="609" s="188" customFormat="1" ht="12.75"/>
    <row r="610" s="188" customFormat="1" ht="12.75"/>
    <row r="611" s="188" customFormat="1" ht="12.75"/>
    <row r="612" s="188" customFormat="1" ht="12.75"/>
    <row r="613" s="188" customFormat="1" ht="12.75"/>
    <row r="614" s="188" customFormat="1" ht="12.75"/>
    <row r="615" s="188" customFormat="1" ht="12.75"/>
    <row r="616" s="188" customFormat="1" ht="12.75"/>
    <row r="617" s="188" customFormat="1" ht="12.75"/>
    <row r="618" s="188" customFormat="1" ht="12.75"/>
    <row r="619" s="188" customFormat="1" ht="12.75"/>
    <row r="620" s="188" customFormat="1" ht="12.75"/>
    <row r="621" s="188" customFormat="1" ht="12.75"/>
    <row r="622" s="188" customFormat="1" ht="12.75"/>
    <row r="623" s="188" customFormat="1" ht="12.75"/>
    <row r="624" s="188" customFormat="1" ht="12.75"/>
    <row r="625" s="188" customFormat="1" ht="12.75"/>
    <row r="626" s="188" customFormat="1" ht="12.75"/>
    <row r="627" s="188" customFormat="1" ht="12.75"/>
    <row r="628" s="188" customFormat="1" ht="12.75"/>
    <row r="629" s="188" customFormat="1" ht="12.75"/>
    <row r="630" s="188" customFormat="1" ht="12.75"/>
    <row r="631" s="188" customFormat="1" ht="12.75"/>
    <row r="632" s="188" customFormat="1" ht="12.75"/>
    <row r="633" s="188" customFormat="1" ht="12.75"/>
    <row r="634" s="188" customFormat="1" ht="12.75"/>
    <row r="635" s="188" customFormat="1" ht="12.75"/>
    <row r="636" s="188" customFormat="1" ht="12.75"/>
    <row r="637" s="188" customFormat="1" ht="12.75"/>
    <row r="638" s="188" customFormat="1" ht="12.75"/>
    <row r="639" s="188" customFormat="1" ht="12.75"/>
    <row r="640" s="188" customFormat="1" ht="12.75"/>
    <row r="641" s="188" customFormat="1" ht="12.75"/>
    <row r="642" s="188" customFormat="1" ht="12.75"/>
    <row r="643" s="188" customFormat="1" ht="12.75"/>
    <row r="644" s="188" customFormat="1" ht="12.75"/>
    <row r="645" s="188" customFormat="1" ht="12.75"/>
    <row r="646" s="188" customFormat="1" ht="12.75"/>
    <row r="647" s="188" customFormat="1" ht="12.75"/>
    <row r="648" s="188" customFormat="1" ht="12.75"/>
    <row r="649" s="188" customFormat="1" ht="12.75"/>
    <row r="650" s="188" customFormat="1" ht="12.75"/>
    <row r="651" s="188" customFormat="1" ht="12.75"/>
    <row r="652" s="188" customFormat="1" ht="12.75"/>
    <row r="653" s="188" customFormat="1" ht="12.75"/>
    <row r="654" s="188" customFormat="1" ht="12.75"/>
    <row r="655" s="188" customFormat="1" ht="12.75"/>
    <row r="656" s="188" customFormat="1" ht="12.75"/>
    <row r="657" s="188" customFormat="1" ht="12.75"/>
    <row r="658" s="188" customFormat="1" ht="12.75"/>
    <row r="659" s="188" customFormat="1" ht="12.75"/>
    <row r="660" s="188" customFormat="1" ht="12.75"/>
    <row r="661" s="188" customFormat="1" ht="12.75"/>
    <row r="662" s="188" customFormat="1" ht="12.75"/>
    <row r="663" s="188" customFormat="1" ht="12.75"/>
    <row r="664" s="188" customFormat="1" ht="12.75"/>
    <row r="665" s="188" customFormat="1" ht="12.75"/>
    <row r="666" s="188" customFormat="1" ht="12.75"/>
    <row r="667" s="188" customFormat="1" ht="12.75"/>
    <row r="668" s="188" customFormat="1" ht="12.75"/>
    <row r="669" s="188" customFormat="1" ht="12.75"/>
    <row r="670" s="188" customFormat="1" ht="12.75"/>
    <row r="671" s="188" customFormat="1" ht="12.75"/>
    <row r="672" s="188" customFormat="1" ht="12.75"/>
    <row r="673" s="188" customFormat="1" ht="12.75"/>
    <row r="674" s="188" customFormat="1" ht="12.75"/>
    <row r="675" s="188" customFormat="1" ht="12.75"/>
    <row r="676" s="188" customFormat="1" ht="12.75"/>
    <row r="677" s="188" customFormat="1" ht="12.75"/>
    <row r="678" s="188" customFormat="1" ht="12.75"/>
    <row r="679" s="188" customFormat="1" ht="12.75"/>
    <row r="680" s="188" customFormat="1" ht="12.75"/>
    <row r="681" s="188" customFormat="1" ht="12.75"/>
    <row r="682" s="188" customFormat="1" ht="12.75"/>
    <row r="683" s="188" customFormat="1" ht="12.75"/>
    <row r="684" s="188" customFormat="1" ht="12.75"/>
    <row r="685" s="188" customFormat="1" ht="12.75"/>
    <row r="686" s="188" customFormat="1" ht="12.75"/>
    <row r="687" s="188" customFormat="1" ht="12.75"/>
    <row r="688" s="188" customFormat="1" ht="12.75"/>
    <row r="689" s="188" customFormat="1" ht="12.75"/>
    <row r="690" s="188" customFormat="1" ht="12.75"/>
    <row r="691" s="188" customFormat="1" ht="12.75"/>
    <row r="692" s="188" customFormat="1" ht="12.75"/>
    <row r="693" s="188" customFormat="1" ht="12.75"/>
    <row r="694" s="188" customFormat="1" ht="12.75"/>
    <row r="695" s="188" customFormat="1" ht="12.75"/>
    <row r="696" s="188" customFormat="1" ht="12.75"/>
    <row r="697" s="188" customFormat="1" ht="12.75"/>
    <row r="698" s="188" customFormat="1" ht="12.75"/>
    <row r="699" s="188" customFormat="1" ht="12.75"/>
    <row r="700" s="188" customFormat="1" ht="12.75"/>
    <row r="701" s="188" customFormat="1" ht="12.75"/>
    <row r="702" s="188" customFormat="1" ht="12.75"/>
    <row r="703" s="188" customFormat="1" ht="12.75"/>
    <row r="704" s="188" customFormat="1" ht="12.75"/>
    <row r="705" s="188" customFormat="1" ht="12.75"/>
    <row r="706" s="188" customFormat="1" ht="12.75"/>
    <row r="707" s="188" customFormat="1" ht="12.75"/>
    <row r="708" s="188" customFormat="1" ht="12.75"/>
    <row r="709" s="188" customFormat="1" ht="12.75"/>
    <row r="710" s="188" customFormat="1" ht="12.75"/>
    <row r="711" s="188" customFormat="1" ht="12.75"/>
    <row r="712" s="188" customFormat="1" ht="12.75"/>
    <row r="713" s="188" customFormat="1" ht="12.75"/>
    <row r="714" s="188" customFormat="1" ht="12.75"/>
    <row r="715" s="188" customFormat="1" ht="12.75"/>
    <row r="716" s="188" customFormat="1" ht="12.75"/>
    <row r="717" s="188" customFormat="1" ht="12.75"/>
    <row r="718" s="188" customFormat="1" ht="12.75"/>
    <row r="719" s="188" customFormat="1" ht="12.75"/>
    <row r="720" s="188" customFormat="1" ht="12.75"/>
    <row r="721" s="188" customFormat="1" ht="12.75"/>
    <row r="722" s="188" customFormat="1" ht="12.75"/>
    <row r="723" s="188" customFormat="1" ht="12.75"/>
    <row r="724" s="188" customFormat="1" ht="12.75"/>
    <row r="725" s="188" customFormat="1" ht="12.75"/>
    <row r="726" s="188" customFormat="1" ht="12.75"/>
    <row r="727" s="188" customFormat="1" ht="12.75"/>
    <row r="728" s="188" customFormat="1" ht="12.75"/>
    <row r="729" s="188" customFormat="1" ht="12.75"/>
    <row r="730" s="188" customFormat="1" ht="12.75"/>
    <row r="731" s="188" customFormat="1" ht="12.75"/>
    <row r="732" s="188" customFormat="1" ht="12.75"/>
    <row r="733" s="188" customFormat="1" ht="12.75"/>
    <row r="734" s="188" customFormat="1" ht="12.75"/>
    <row r="735" s="188" customFormat="1" ht="12.75"/>
    <row r="736" s="188" customFormat="1" ht="12.75"/>
    <row r="737" s="188" customFormat="1" ht="12.75"/>
    <row r="738" s="188" customFormat="1" ht="12.75"/>
    <row r="739" s="188" customFormat="1" ht="12.75"/>
    <row r="740" s="188" customFormat="1" ht="12.75"/>
    <row r="741" s="188" customFormat="1" ht="12.75"/>
    <row r="742" s="188" customFormat="1" ht="12.75"/>
    <row r="743" s="188" customFormat="1" ht="12.75"/>
    <row r="744" s="188" customFormat="1" ht="12.75"/>
    <row r="745" s="188" customFormat="1" ht="12.75"/>
    <row r="746" s="188" customFormat="1" ht="12.75"/>
    <row r="747" s="188" customFormat="1" ht="12.75"/>
    <row r="748" s="188" customFormat="1" ht="12.75"/>
    <row r="749" s="188" customFormat="1" ht="12.75"/>
    <row r="750" s="188" customFormat="1" ht="12.75"/>
    <row r="751" s="188" customFormat="1" ht="12.75"/>
    <row r="752" s="188" customFormat="1" ht="12.75"/>
    <row r="753" s="188" customFormat="1" ht="12.75"/>
    <row r="754" s="188" customFormat="1" ht="12.75"/>
    <row r="755" s="188" customFormat="1" ht="12.75"/>
    <row r="756" s="188" customFormat="1" ht="12.75"/>
    <row r="757" s="188" customFormat="1" ht="12.75"/>
    <row r="758" s="188" customFormat="1" ht="12.75"/>
    <row r="759" s="188" customFormat="1" ht="12.75"/>
    <row r="760" s="188" customFormat="1" ht="12.75"/>
    <row r="761" s="188" customFormat="1" ht="12.75"/>
    <row r="762" s="188" customFormat="1" ht="12.75"/>
    <row r="763" s="188" customFormat="1" ht="12.75"/>
    <row r="764" s="188" customFormat="1" ht="12.75"/>
    <row r="765" s="188" customFormat="1" ht="12.75"/>
    <row r="766" s="188" customFormat="1" ht="12.75"/>
    <row r="767" s="188" customFormat="1" ht="12.75"/>
    <row r="768" s="188" customFormat="1" ht="12.75"/>
    <row r="769" s="188" customFormat="1" ht="12.75"/>
    <row r="770" s="188" customFormat="1" ht="12.75"/>
    <row r="771" s="188" customFormat="1" ht="12.75"/>
    <row r="772" s="188" customFormat="1" ht="12.75"/>
    <row r="773" s="188" customFormat="1" ht="12.75"/>
    <row r="774" s="188" customFormat="1" ht="12.75"/>
    <row r="775" s="188" customFormat="1" ht="12.75"/>
    <row r="776" s="188" customFormat="1" ht="12.75"/>
    <row r="777" s="188" customFormat="1" ht="12.75"/>
    <row r="778" s="188" customFormat="1" ht="12.75"/>
    <row r="779" s="188" customFormat="1" ht="12.75"/>
    <row r="780" s="188" customFormat="1" ht="12.75"/>
    <row r="781" s="188" customFormat="1" ht="12.75"/>
    <row r="782" s="188" customFormat="1" ht="12.75"/>
    <row r="783" s="188" customFormat="1" ht="12.75"/>
    <row r="784" s="188" customFormat="1" ht="12.75"/>
    <row r="785" s="188" customFormat="1" ht="12.75"/>
    <row r="786" s="188" customFormat="1" ht="12.75"/>
    <row r="787" s="188" customFormat="1" ht="12.75"/>
    <row r="788" s="188" customFormat="1" ht="12.75"/>
    <row r="789" s="188" customFormat="1" ht="12.75"/>
    <row r="790" s="188" customFormat="1" ht="12.75"/>
    <row r="791" s="188" customFormat="1" ht="12.75"/>
    <row r="792" s="188" customFormat="1" ht="12.75"/>
    <row r="793" s="188" customFormat="1" ht="12.75"/>
    <row r="794" s="188" customFormat="1" ht="12.75"/>
    <row r="795" s="188" customFormat="1" ht="12.75"/>
    <row r="796" s="188" customFormat="1" ht="12.75"/>
    <row r="797" s="188" customFormat="1" ht="12.75"/>
    <row r="798" s="188" customFormat="1" ht="12.75"/>
    <row r="799" s="188" customFormat="1" ht="12.75"/>
    <row r="800" s="188" customFormat="1" ht="12.75"/>
    <row r="801" s="188" customFormat="1" ht="12.75"/>
    <row r="802" s="188" customFormat="1" ht="12.75"/>
    <row r="803" s="188" customFormat="1" ht="12.75"/>
    <row r="804" s="188" customFormat="1" ht="12.75"/>
    <row r="805" s="188" customFormat="1" ht="12.75"/>
    <row r="806" s="188" customFormat="1" ht="12.75"/>
    <row r="807" s="188" customFormat="1" ht="12.75"/>
    <row r="808" s="188" customFormat="1" ht="12.75"/>
    <row r="809" s="188" customFormat="1" ht="12.75"/>
    <row r="810" s="188" customFormat="1" ht="12.75"/>
    <row r="811" s="188" customFormat="1" ht="12.75"/>
    <row r="812" s="188" customFormat="1" ht="12.75"/>
    <row r="813" s="188" customFormat="1" ht="12.75"/>
    <row r="814" s="188" customFormat="1" ht="12.75"/>
    <row r="815" s="188" customFormat="1" ht="12.75"/>
    <row r="816" s="188" customFormat="1" ht="12.75"/>
    <row r="817" s="188" customFormat="1" ht="12.75"/>
    <row r="818" s="188" customFormat="1" ht="12.75"/>
    <row r="819" s="188" customFormat="1" ht="12.75"/>
    <row r="820" s="188" customFormat="1" ht="12.75"/>
    <row r="821" s="188" customFormat="1" ht="12.75"/>
    <row r="822" s="188" customFormat="1" ht="12.75"/>
    <row r="823" s="188" customFormat="1" ht="12.75"/>
    <row r="824" s="188" customFormat="1" ht="12.75"/>
    <row r="825" s="188" customFormat="1" ht="12.75"/>
    <row r="826" s="188" customFormat="1" ht="12.75"/>
    <row r="827" s="188" customFormat="1" ht="12.75"/>
    <row r="828" s="188" customFormat="1" ht="12.75"/>
    <row r="829" s="188" customFormat="1" ht="12.75"/>
    <row r="830" s="188" customFormat="1" ht="12.75"/>
    <row r="831" s="188" customFormat="1" ht="12.75"/>
    <row r="832" s="188" customFormat="1" ht="12.75"/>
    <row r="833" s="188" customFormat="1" ht="12.75"/>
    <row r="834" s="188" customFormat="1" ht="12.75"/>
    <row r="835" s="188" customFormat="1" ht="12.75"/>
    <row r="836" s="188" customFormat="1" ht="12.75"/>
    <row r="837" s="188" customFormat="1" ht="12.75"/>
    <row r="838" s="188" customFormat="1" ht="12.75"/>
    <row r="839" s="188" customFormat="1" ht="12.75"/>
    <row r="840" s="188" customFormat="1" ht="12.75"/>
    <row r="841" s="188" customFormat="1" ht="12.75"/>
    <row r="842" s="188" customFormat="1" ht="12.75"/>
    <row r="843" s="188" customFormat="1" ht="12.75"/>
    <row r="844" s="188" customFormat="1" ht="12.75"/>
    <row r="845" s="188" customFormat="1" ht="12.75"/>
    <row r="846" s="188" customFormat="1" ht="12.75"/>
    <row r="847" s="188" customFormat="1" ht="12.75"/>
    <row r="848" s="188" customFormat="1" ht="12.75"/>
    <row r="849" s="188" customFormat="1" ht="12.75"/>
    <row r="850" s="188" customFormat="1" ht="12.75"/>
    <row r="851" s="188" customFormat="1" ht="12.75"/>
    <row r="852" s="188" customFormat="1" ht="12.75"/>
    <row r="853" s="188" customFormat="1" ht="12.75"/>
    <row r="854" s="188" customFormat="1" ht="12.75"/>
    <row r="855" s="188" customFormat="1" ht="12.75"/>
    <row r="856" s="188" customFormat="1" ht="12.75"/>
    <row r="857" s="188" customFormat="1" ht="12.75"/>
    <row r="858" s="188" customFormat="1" ht="12.75"/>
    <row r="859" s="188" customFormat="1" ht="12.75"/>
    <row r="860" s="188" customFormat="1" ht="12.75"/>
    <row r="861" s="188" customFormat="1" ht="12.75"/>
    <row r="862" s="188" customFormat="1" ht="12.75"/>
    <row r="863" s="188" customFormat="1" ht="12.75"/>
    <row r="864" s="188" customFormat="1" ht="12.75"/>
    <row r="865" s="188" customFormat="1" ht="12.75"/>
    <row r="866" s="188" customFormat="1" ht="12.75"/>
    <row r="867" s="188" customFormat="1" ht="12.75"/>
    <row r="868" s="188" customFormat="1" ht="12.75"/>
    <row r="869" s="188" customFormat="1" ht="12.75"/>
    <row r="870" s="188" customFormat="1" ht="12.75"/>
    <row r="871" s="188" customFormat="1" ht="12.75"/>
    <row r="872" s="188" customFormat="1" ht="12.75"/>
    <row r="873" s="188" customFormat="1" ht="12.75"/>
    <row r="874" s="188" customFormat="1" ht="12.75"/>
    <row r="875" s="188" customFormat="1" ht="12.75"/>
    <row r="876" s="188" customFormat="1" ht="12.75"/>
    <row r="877" s="188" customFormat="1" ht="12.75"/>
    <row r="878" s="188" customFormat="1" ht="12.75"/>
    <row r="879" s="188" customFormat="1" ht="12.75"/>
    <row r="880" s="188" customFormat="1" ht="12.75"/>
    <row r="881" s="188" customFormat="1" ht="12.75"/>
    <row r="882" s="188" customFormat="1" ht="12.75"/>
    <row r="883" s="188" customFormat="1" ht="12.75"/>
    <row r="884" s="188" customFormat="1" ht="12.75"/>
    <row r="885" s="188" customFormat="1" ht="12.75"/>
    <row r="886" s="188" customFormat="1" ht="12.75"/>
    <row r="887" s="188" customFormat="1" ht="12.75"/>
    <row r="888" s="188" customFormat="1" ht="12.75"/>
    <row r="889" s="188" customFormat="1" ht="12.75"/>
    <row r="890" s="188" customFormat="1" ht="12.75"/>
    <row r="891" s="188" customFormat="1" ht="12.75"/>
    <row r="892" s="188" customFormat="1" ht="12.75"/>
    <row r="893" s="188" customFormat="1" ht="12.75"/>
    <row r="894" s="188" customFormat="1" ht="12.75"/>
    <row r="895" s="188" customFormat="1" ht="12.75"/>
    <row r="896" s="188" customFormat="1" ht="12.75"/>
    <row r="897" s="188" customFormat="1" ht="12.75"/>
    <row r="898" s="188" customFormat="1" ht="12.75"/>
    <row r="899" s="188" customFormat="1" ht="12.75"/>
    <row r="900" s="188" customFormat="1" ht="12.75"/>
    <row r="901" s="188" customFormat="1" ht="12.75"/>
    <row r="902" s="188" customFormat="1" ht="12.75"/>
    <row r="903" s="188" customFormat="1" ht="12.75"/>
    <row r="904" s="188" customFormat="1" ht="12.75"/>
    <row r="905" s="188" customFormat="1" ht="12.75"/>
    <row r="906" s="188" customFormat="1" ht="12.75"/>
    <row r="907" s="188" customFormat="1" ht="12.75"/>
    <row r="908" s="188" customFormat="1" ht="12.75"/>
    <row r="909" s="188" customFormat="1" ht="12.75"/>
    <row r="910" s="188" customFormat="1" ht="12.75"/>
    <row r="911" s="188" customFormat="1" ht="12.75"/>
    <row r="912" s="188" customFormat="1" ht="12.75"/>
    <row r="913" s="188" customFormat="1" ht="12.75"/>
    <row r="914" s="188" customFormat="1" ht="12.75"/>
    <row r="915" s="188" customFormat="1" ht="12.75"/>
    <row r="916" s="188" customFormat="1" ht="12.75"/>
    <row r="917" s="188" customFormat="1" ht="12.75"/>
    <row r="918" s="188" customFormat="1" ht="12.75"/>
    <row r="919" s="188" customFormat="1" ht="12.75"/>
    <row r="920" s="188" customFormat="1" ht="12.75"/>
    <row r="921" s="188" customFormat="1" ht="12.75"/>
    <row r="922" s="188" customFormat="1" ht="12.75"/>
    <row r="923" s="188" customFormat="1" ht="12.75"/>
    <row r="924" s="188" customFormat="1" ht="12.75"/>
    <row r="925" s="188" customFormat="1" ht="12.75"/>
    <row r="926" s="188" customFormat="1" ht="12.75"/>
    <row r="927" s="188" customFormat="1" ht="12.75"/>
    <row r="928" s="188" customFormat="1" ht="12.75"/>
    <row r="929" s="188" customFormat="1" ht="12.75"/>
    <row r="930" s="188" customFormat="1" ht="12.75"/>
    <row r="931" s="188" customFormat="1" ht="12.75"/>
    <row r="932" s="188" customFormat="1" ht="12.75"/>
    <row r="933" s="188" customFormat="1" ht="12.75"/>
    <row r="934" s="188" customFormat="1" ht="12.75"/>
    <row r="935" s="188" customFormat="1" ht="12.75"/>
    <row r="936" s="188" customFormat="1" ht="12.75"/>
    <row r="937" s="188" customFormat="1" ht="12.75"/>
    <row r="938" s="188" customFormat="1" ht="12.75"/>
    <row r="939" s="188" customFormat="1" ht="12.75"/>
    <row r="940" s="188" customFormat="1" ht="12.75"/>
    <row r="941" s="188" customFormat="1" ht="12.75"/>
    <row r="942" s="188" customFormat="1" ht="12.75"/>
    <row r="943" s="188" customFormat="1" ht="12.75"/>
    <row r="944" s="188" customFormat="1" ht="12.75"/>
    <row r="945" s="188" customFormat="1" ht="12.75"/>
    <row r="946" s="188" customFormat="1" ht="12.75"/>
    <row r="947" s="188" customFormat="1" ht="12.75"/>
    <row r="948" s="188" customFormat="1" ht="12.75"/>
    <row r="949" s="188" customFormat="1" ht="12.75"/>
    <row r="950" s="188" customFormat="1" ht="12.75"/>
    <row r="951" s="188" customFormat="1" ht="12.75"/>
    <row r="952" s="188" customFormat="1" ht="12.75"/>
    <row r="953" s="188" customFormat="1" ht="12.75"/>
    <row r="954" s="188" customFormat="1" ht="12.75"/>
    <row r="955" s="188" customFormat="1" ht="12.75"/>
    <row r="956" s="188" customFormat="1" ht="12.75"/>
    <row r="957" s="188" customFormat="1" ht="12.75"/>
    <row r="958" s="188" customFormat="1" ht="12.75"/>
    <row r="959" s="188" customFormat="1" ht="12.75"/>
    <row r="960" s="188" customFormat="1" ht="12.75"/>
    <row r="961" s="188" customFormat="1" ht="12.75"/>
    <row r="962" s="188" customFormat="1" ht="12.75"/>
    <row r="963" s="188" customFormat="1" ht="12.75"/>
    <row r="964" s="188" customFormat="1" ht="12.75"/>
    <row r="965" s="188" customFormat="1" ht="12.75"/>
    <row r="966" s="188" customFormat="1" ht="12.75"/>
    <row r="967" s="188" customFormat="1" ht="12.75"/>
    <row r="968" s="188" customFormat="1" ht="12.75"/>
    <row r="969" s="188" customFormat="1" ht="12.75"/>
    <row r="970" s="188" customFormat="1" ht="12.75"/>
    <row r="971" s="188" customFormat="1" ht="12.75"/>
    <row r="972" s="188" customFormat="1" ht="12.75"/>
    <row r="973" s="188" customFormat="1" ht="12.75"/>
    <row r="974" s="188" customFormat="1" ht="12.75"/>
    <row r="975" s="188" customFormat="1" ht="12.75"/>
    <row r="976" s="188" customFormat="1" ht="12.75"/>
    <row r="977" s="188" customFormat="1" ht="12.75"/>
    <row r="978" s="188" customFormat="1" ht="12.75"/>
    <row r="979" s="188" customFormat="1" ht="12.75"/>
    <row r="980" s="188" customFormat="1" ht="12.75"/>
    <row r="981" s="188" customFormat="1" ht="12.75"/>
    <row r="982" s="188" customFormat="1" ht="12.75"/>
    <row r="983" s="188" customFormat="1" ht="12.75"/>
    <row r="984" s="188" customFormat="1" ht="12.75"/>
    <row r="985" s="188" customFormat="1" ht="12.75"/>
    <row r="986" s="188" customFormat="1" ht="12.75"/>
    <row r="987" s="188" customFormat="1" ht="12.75"/>
    <row r="988" s="188" customFormat="1" ht="12.75"/>
    <row r="989" s="188" customFormat="1" ht="12.75"/>
    <row r="990" s="188" customFormat="1" ht="12.75"/>
    <row r="991" s="188" customFormat="1" ht="12.75"/>
    <row r="992" s="188" customFormat="1" ht="12.75"/>
    <row r="993" s="188" customFormat="1" ht="12.75"/>
    <row r="994" s="188" customFormat="1" ht="12.75"/>
    <row r="995" s="188" customFormat="1" ht="12.75"/>
    <row r="996" s="188" customFormat="1" ht="12.75"/>
    <row r="997" s="188" customFormat="1" ht="12.75"/>
    <row r="998" s="188" customFormat="1" ht="12.75"/>
    <row r="999" s="188" customFormat="1" ht="12.75"/>
    <row r="1000" s="188" customFormat="1" ht="12.75"/>
    <row r="1001" s="188" customFormat="1" ht="12.75"/>
    <row r="1002" s="188" customFormat="1" ht="12.75"/>
    <row r="1003" s="188" customFormat="1" ht="12.75"/>
    <row r="1004" s="188" customFormat="1" ht="12.75"/>
    <row r="1005" s="188" customFormat="1" ht="12.75"/>
    <row r="1006" s="188" customFormat="1" ht="12.75"/>
    <row r="1007" s="188" customFormat="1" ht="12.75"/>
    <row r="1008" s="188" customFormat="1" ht="12.75"/>
    <row r="1009" s="188" customFormat="1" ht="12.75"/>
    <row r="1010" s="188" customFormat="1" ht="12.75"/>
    <row r="1011" s="188" customFormat="1" ht="12.75"/>
    <row r="1012" s="188" customFormat="1" ht="12.75"/>
    <row r="1013" s="188" customFormat="1" ht="12.75"/>
    <row r="1014" s="188" customFormat="1" ht="12.75"/>
    <row r="1015" s="188" customFormat="1" ht="12.75"/>
    <row r="1016" s="188" customFormat="1" ht="12.75"/>
    <row r="1017" s="188" customFormat="1" ht="12.75"/>
    <row r="1018" s="188" customFormat="1" ht="12.75"/>
    <row r="1019" s="188" customFormat="1" ht="12.75"/>
    <row r="1020" s="188" customFormat="1" ht="12.75"/>
    <row r="1021" s="188" customFormat="1" ht="12.75"/>
    <row r="1022" s="188" customFormat="1" ht="12.75"/>
    <row r="1023" s="188" customFormat="1" ht="12.75"/>
    <row r="1024" s="188" customFormat="1" ht="12.75"/>
    <row r="1025" s="188" customFormat="1" ht="12.75"/>
    <row r="1026" s="188" customFormat="1" ht="12.75"/>
    <row r="1027" s="188" customFormat="1" ht="12.75"/>
    <row r="1028" s="188" customFormat="1" ht="12.75"/>
    <row r="1029" s="188" customFormat="1" ht="12.75"/>
    <row r="1030" s="188" customFormat="1" ht="12.75"/>
    <row r="1031" s="188" customFormat="1" ht="12.75"/>
    <row r="1032" s="188" customFormat="1" ht="12.75"/>
    <row r="1033" s="188" customFormat="1" ht="12.75"/>
    <row r="1034" s="188" customFormat="1" ht="12.75"/>
    <row r="1035" s="188" customFormat="1" ht="12.75"/>
    <row r="1036" s="188" customFormat="1" ht="12.75"/>
    <row r="1037" s="188" customFormat="1" ht="12.75"/>
    <row r="1038" s="188" customFormat="1" ht="12.75"/>
    <row r="1039" s="188" customFormat="1" ht="12.75"/>
    <row r="1040" s="188" customFormat="1" ht="12.75"/>
    <row r="1041" s="188" customFormat="1" ht="12.75"/>
    <row r="1042" s="188" customFormat="1" ht="12.75"/>
    <row r="1043" s="188" customFormat="1" ht="12.75"/>
    <row r="1044" s="188" customFormat="1" ht="12.75"/>
    <row r="1045" s="188" customFormat="1" ht="12.75"/>
    <row r="1046" s="188" customFormat="1" ht="12.75"/>
    <row r="1047" s="188" customFormat="1" ht="12.75"/>
    <row r="1048" s="188" customFormat="1" ht="12.75"/>
    <row r="1049" s="188" customFormat="1" ht="12.75"/>
    <row r="1050" s="188" customFormat="1" ht="12.75"/>
    <row r="1051" s="188" customFormat="1" ht="12.75"/>
    <row r="1052" s="188" customFormat="1" ht="12.75"/>
    <row r="1053" s="188" customFormat="1" ht="12.75"/>
    <row r="1054" s="188" customFormat="1" ht="12.75"/>
    <row r="1055" s="188" customFormat="1" ht="12.75"/>
    <row r="1056" s="188" customFormat="1" ht="12.75"/>
    <row r="1057" s="188" customFormat="1" ht="12.75"/>
    <row r="1058" s="188" customFormat="1" ht="12.75"/>
    <row r="1059" s="188" customFormat="1" ht="12.75"/>
    <row r="1060" s="188" customFormat="1" ht="12.75"/>
    <row r="1061" s="188" customFormat="1" ht="12.75"/>
    <row r="1062" s="188" customFormat="1" ht="12.75"/>
    <row r="1063" s="188" customFormat="1" ht="12.75"/>
    <row r="1064" s="188" customFormat="1" ht="12.75"/>
    <row r="1065" s="188" customFormat="1" ht="12.75"/>
    <row r="1066" s="188" customFormat="1" ht="12.75"/>
    <row r="1067" s="188" customFormat="1" ht="12.75"/>
    <row r="1068" s="188" customFormat="1" ht="12.75"/>
    <row r="1069" s="188" customFormat="1" ht="12.75"/>
    <row r="1070" s="188" customFormat="1" ht="12.75"/>
    <row r="1071" s="188" customFormat="1" ht="12.75"/>
    <row r="1072" s="188" customFormat="1" ht="12.75"/>
    <row r="1073" s="188" customFormat="1" ht="12.75"/>
    <row r="1074" s="188" customFormat="1" ht="12.75"/>
    <row r="1075" s="188" customFormat="1" ht="12.75"/>
    <row r="1076" s="188" customFormat="1" ht="12.75"/>
    <row r="1077" s="188" customFormat="1" ht="12.75"/>
    <row r="1078" s="188" customFormat="1" ht="12.75"/>
    <row r="1079" s="188" customFormat="1" ht="12.75"/>
    <row r="1080" s="188" customFormat="1" ht="12.75"/>
    <row r="1081" s="188" customFormat="1" ht="12.75"/>
    <row r="1082" s="188" customFormat="1" ht="12.75"/>
    <row r="1083" s="188" customFormat="1" ht="12.75"/>
    <row r="1084" s="188" customFormat="1" ht="12.75"/>
    <row r="1085" s="188" customFormat="1" ht="12.75"/>
    <row r="1086" s="188" customFormat="1" ht="12.75"/>
    <row r="1087" s="188" customFormat="1" ht="12.75"/>
    <row r="1088" s="188" customFormat="1" ht="12.75"/>
    <row r="1089" s="188" customFormat="1" ht="12.75"/>
    <row r="1090" s="188" customFormat="1" ht="12.75"/>
    <row r="1091" s="188" customFormat="1" ht="12.75"/>
    <row r="1092" s="188" customFormat="1" ht="12.75"/>
    <row r="1093" s="188" customFormat="1" ht="12.75"/>
    <row r="1094" s="188" customFormat="1" ht="12.75"/>
    <row r="1095" s="188" customFormat="1" ht="12.75"/>
    <row r="1096" s="188" customFormat="1" ht="12.75"/>
    <row r="1097" s="188" customFormat="1" ht="12.75"/>
    <row r="1098" s="188" customFormat="1" ht="12.75"/>
    <row r="1099" s="188" customFormat="1" ht="12.75"/>
    <row r="1100" s="188" customFormat="1" ht="12.75"/>
    <row r="1101" s="188" customFormat="1" ht="12.75"/>
    <row r="1102" s="188" customFormat="1" ht="12.75"/>
    <row r="1103" s="188" customFormat="1" ht="12.75"/>
    <row r="1104" s="188" customFormat="1" ht="12.75"/>
    <row r="1105" s="188" customFormat="1" ht="12.75"/>
    <row r="1106" s="188" customFormat="1" ht="12.75"/>
    <row r="1107" s="188" customFormat="1" ht="12.75"/>
    <row r="1108" s="188" customFormat="1" ht="12.75"/>
    <row r="1109" s="188" customFormat="1" ht="12.75"/>
    <row r="1110" s="188" customFormat="1" ht="12.75"/>
    <row r="1111" s="188" customFormat="1" ht="12.75"/>
    <row r="1112" s="188" customFormat="1" ht="12.75"/>
    <row r="1113" s="188" customFormat="1" ht="12.75"/>
    <row r="1114" s="188" customFormat="1" ht="12.75"/>
    <row r="1115" s="188" customFormat="1" ht="12.75"/>
    <row r="1116" s="188" customFormat="1" ht="12.75"/>
    <row r="1117" s="188" customFormat="1" ht="12.75"/>
    <row r="1118" s="188" customFormat="1" ht="12.75"/>
    <row r="1119" s="188" customFormat="1" ht="12.75"/>
    <row r="1120" s="188" customFormat="1" ht="12.75"/>
    <row r="1121" s="188" customFormat="1" ht="12.75"/>
    <row r="1122" s="188" customFormat="1" ht="12.75"/>
    <row r="1123" s="188" customFormat="1" ht="12.75"/>
    <row r="1124" s="188" customFormat="1" ht="12.75"/>
    <row r="1125" s="188" customFormat="1" ht="12.75"/>
    <row r="1126" s="188" customFormat="1" ht="12.75"/>
    <row r="1127" s="188" customFormat="1" ht="12.75"/>
    <row r="1128" s="188" customFormat="1" ht="12.75"/>
    <row r="1129" s="188" customFormat="1" ht="12.75"/>
    <row r="1130" s="188" customFormat="1" ht="12.75"/>
    <row r="1131" s="188" customFormat="1" ht="12.75"/>
    <row r="1132" s="188" customFormat="1" ht="12.75"/>
    <row r="1133" s="188" customFormat="1" ht="12.75"/>
    <row r="1134" s="188" customFormat="1" ht="12.75"/>
    <row r="1135" s="188" customFormat="1" ht="12.75"/>
    <row r="1136" s="188" customFormat="1" ht="12.75"/>
    <row r="1137" s="188" customFormat="1" ht="12.75"/>
    <row r="1138" s="188" customFormat="1" ht="12.75"/>
    <row r="1139" s="188" customFormat="1" ht="12.75"/>
    <row r="1140" s="188" customFormat="1" ht="12.75"/>
    <row r="1141" s="188" customFormat="1" ht="12.75"/>
    <row r="1142" s="188" customFormat="1" ht="12.75"/>
    <row r="1143" s="188" customFormat="1" ht="12.75"/>
    <row r="1144" s="188" customFormat="1" ht="12.75"/>
    <row r="1145" s="188" customFormat="1" ht="12.75"/>
    <row r="1146" s="188" customFormat="1" ht="12.75"/>
    <row r="1147" s="188" customFormat="1" ht="12.75"/>
    <row r="1148" s="188" customFormat="1" ht="12.75"/>
    <row r="1149" s="188" customFormat="1" ht="12.75"/>
    <row r="1150" s="188" customFormat="1" ht="12.75"/>
    <row r="1151" s="188" customFormat="1" ht="12.75"/>
    <row r="1152" s="188" customFormat="1" ht="12.75"/>
    <row r="1153" s="188" customFormat="1" ht="12.75"/>
    <row r="1154" s="188" customFormat="1" ht="12.75"/>
    <row r="1155" s="188" customFormat="1" ht="12.75"/>
    <row r="1156" s="188" customFormat="1" ht="12.75"/>
    <row r="1157" s="188" customFormat="1" ht="12.75"/>
    <row r="1158" s="188" customFormat="1" ht="12.75"/>
    <row r="1159" s="188" customFormat="1" ht="12.75"/>
    <row r="1160" s="188" customFormat="1" ht="12.75"/>
    <row r="1161" s="188" customFormat="1" ht="12.75"/>
    <row r="1162" s="188" customFormat="1" ht="12.75"/>
    <row r="1163" s="188" customFormat="1" ht="12.75"/>
    <row r="1164" s="188" customFormat="1" ht="12.75"/>
    <row r="1165" s="188" customFormat="1" ht="12.75"/>
    <row r="1166" s="188" customFormat="1" ht="12.75"/>
    <row r="1167" s="188" customFormat="1" ht="12.75"/>
    <row r="1168" s="188" customFormat="1" ht="12.75"/>
    <row r="1169" s="188" customFormat="1" ht="12.75"/>
    <row r="1170" s="188" customFormat="1" ht="12.75"/>
    <row r="1171" s="188" customFormat="1" ht="12.75"/>
    <row r="1172" s="188" customFormat="1" ht="12.75"/>
    <row r="1173" s="188" customFormat="1" ht="12.75"/>
    <row r="1174" s="188" customFormat="1" ht="12.75"/>
    <row r="1175" s="188" customFormat="1" ht="12.75"/>
    <row r="1176" s="188" customFormat="1" ht="12.75"/>
    <row r="1177" s="188" customFormat="1" ht="12.75"/>
    <row r="1178" s="188" customFormat="1" ht="12.75"/>
    <row r="1179" s="188" customFormat="1" ht="12.75"/>
    <row r="1180" s="188" customFormat="1" ht="12.75"/>
    <row r="1181" s="188" customFormat="1" ht="12.75"/>
    <row r="1182" s="188" customFormat="1" ht="12.75"/>
    <row r="1183" s="188" customFormat="1" ht="12.75"/>
    <row r="1184" s="188" customFormat="1" ht="12.75"/>
    <row r="1185" s="188" customFormat="1" ht="12.75"/>
    <row r="1186" s="188" customFormat="1" ht="12.75"/>
    <row r="1187" s="188" customFormat="1" ht="12.75"/>
    <row r="1188" s="188" customFormat="1" ht="12.75"/>
    <row r="1189" s="188" customFormat="1" ht="12.75"/>
    <row r="1190" s="188" customFormat="1" ht="12.75"/>
    <row r="1191" s="188" customFormat="1" ht="12.75"/>
    <row r="1192" s="188" customFormat="1" ht="12.75"/>
    <row r="1193" s="188" customFormat="1" ht="12.75"/>
    <row r="1194" s="188" customFormat="1" ht="12.75"/>
    <row r="1195" s="188" customFormat="1" ht="12.75"/>
    <row r="1196" s="188" customFormat="1" ht="12.75"/>
    <row r="1197" s="188" customFormat="1" ht="12.75"/>
    <row r="1198" s="188" customFormat="1" ht="12.75"/>
    <row r="1199" s="188" customFormat="1" ht="12.75"/>
    <row r="1200" s="188" customFormat="1" ht="12.75"/>
    <row r="1201" s="188" customFormat="1" ht="12.75"/>
    <row r="1202" s="188" customFormat="1" ht="12.75"/>
    <row r="1203" s="188" customFormat="1" ht="12.75"/>
    <row r="1204" s="188" customFormat="1" ht="12.75"/>
    <row r="1205" s="188" customFormat="1" ht="12.75"/>
    <row r="1206" s="188" customFormat="1" ht="12.75"/>
    <row r="1207" s="188" customFormat="1" ht="12.75"/>
    <row r="1208" s="188" customFormat="1" ht="12.75"/>
    <row r="1209" s="188" customFormat="1" ht="12.75"/>
    <row r="1210" s="188" customFormat="1" ht="12.75"/>
    <row r="1211" s="188" customFormat="1" ht="12.75"/>
    <row r="1212" s="188" customFormat="1" ht="12.75"/>
    <row r="1213" s="188" customFormat="1" ht="12.75"/>
    <row r="1214" s="188" customFormat="1" ht="12.75"/>
    <row r="1215" s="188" customFormat="1" ht="12.75"/>
    <row r="1216" s="188" customFormat="1" ht="12.75"/>
    <row r="1217" s="188" customFormat="1" ht="12.75"/>
    <row r="1218" s="188" customFormat="1" ht="12.75"/>
    <row r="1219" s="188" customFormat="1" ht="12.75"/>
    <row r="1220" s="188" customFormat="1" ht="12.75"/>
    <row r="1221" s="188" customFormat="1" ht="12.75"/>
    <row r="1222" s="188" customFormat="1" ht="12.75"/>
    <row r="1223" s="188" customFormat="1" ht="12.75"/>
    <row r="1224" s="188" customFormat="1" ht="12.75"/>
    <row r="1225" s="188" customFormat="1" ht="12.75"/>
    <row r="1226" s="188" customFormat="1" ht="12.75"/>
    <row r="1227" s="188" customFormat="1" ht="12.75"/>
    <row r="1228" s="188" customFormat="1" ht="12.75"/>
    <row r="1229" s="188" customFormat="1" ht="12.75"/>
    <row r="1230" s="188" customFormat="1" ht="12.75"/>
    <row r="1231" s="188" customFormat="1" ht="12.75"/>
    <row r="1232" s="188" customFormat="1" ht="12.75"/>
    <row r="1233" s="188" customFormat="1" ht="12.75"/>
    <row r="1234" s="188" customFormat="1" ht="12.75"/>
    <row r="1235" s="188" customFormat="1" ht="12.75"/>
    <row r="1236" s="188" customFormat="1" ht="12.75"/>
    <row r="1237" s="188" customFormat="1" ht="12.75"/>
    <row r="1238" s="188" customFormat="1" ht="12.75"/>
    <row r="1239" s="188" customFormat="1" ht="12.75"/>
    <row r="1240" s="188" customFormat="1" ht="12.75"/>
    <row r="1241" s="188" customFormat="1" ht="12.75"/>
    <row r="1242" s="188" customFormat="1" ht="12.75"/>
    <row r="1243" s="188" customFormat="1" ht="12.75"/>
    <row r="1244" s="188" customFormat="1" ht="12.75"/>
    <row r="1245" s="188" customFormat="1" ht="12.75"/>
    <row r="1246" s="188" customFormat="1" ht="12.75"/>
    <row r="1247" s="188" customFormat="1" ht="12.75"/>
    <row r="1248" s="188" customFormat="1" ht="12.75"/>
    <row r="1249" s="188" customFormat="1" ht="12.75"/>
    <row r="1250" s="188" customFormat="1" ht="12.75"/>
    <row r="1251" s="188" customFormat="1" ht="12.75"/>
    <row r="1252" s="188" customFormat="1" ht="12.75"/>
    <row r="1253" s="188" customFormat="1" ht="12.75"/>
    <row r="1254" s="188" customFormat="1" ht="12.75"/>
    <row r="1255" s="188" customFormat="1" ht="12.75"/>
    <row r="1256" s="188" customFormat="1" ht="12.75"/>
    <row r="1257" s="188" customFormat="1" ht="12.75"/>
    <row r="1258" s="188" customFormat="1" ht="12.75"/>
    <row r="1259" s="188" customFormat="1" ht="12.75"/>
    <row r="1260" s="188" customFormat="1" ht="12.75"/>
    <row r="1261" s="188" customFormat="1" ht="12.75"/>
    <row r="1262" s="188" customFormat="1" ht="12.75"/>
    <row r="1263" s="188" customFormat="1" ht="12.75"/>
    <row r="1264" s="188" customFormat="1" ht="12.75"/>
    <row r="1265" s="188" customFormat="1" ht="12.75"/>
    <row r="1266" s="188" customFormat="1" ht="12.75"/>
    <row r="1267" s="188" customFormat="1" ht="12.75"/>
    <row r="1268" s="188" customFormat="1" ht="12.75"/>
    <row r="1269" s="188" customFormat="1" ht="12.75"/>
    <row r="1270" s="188" customFormat="1" ht="12.75"/>
    <row r="1271" s="188" customFormat="1" ht="12.75"/>
    <row r="1272" s="188" customFormat="1" ht="12.75"/>
    <row r="1273" s="188" customFormat="1" ht="12.75"/>
    <row r="1274" s="188" customFormat="1" ht="12.75"/>
    <row r="1275" s="188" customFormat="1" ht="12.75"/>
    <row r="1276" s="188" customFormat="1" ht="12.75"/>
    <row r="1277" s="188" customFormat="1" ht="12.75"/>
    <row r="1278" s="188" customFormat="1" ht="12.75"/>
    <row r="1279" s="188" customFormat="1" ht="12.75"/>
    <row r="1280" s="188" customFormat="1" ht="12.75"/>
    <row r="1281" s="188" customFormat="1" ht="12.75"/>
    <row r="1282" s="188" customFormat="1" ht="12.75"/>
    <row r="1283" s="188" customFormat="1" ht="12.75"/>
    <row r="1284" s="188" customFormat="1" ht="12.75"/>
    <row r="1285" s="188" customFormat="1" ht="12.75"/>
    <row r="1286" s="188" customFormat="1" ht="12.75"/>
    <row r="1287" s="188" customFormat="1" ht="12.75"/>
    <row r="1288" s="188" customFormat="1" ht="12.75"/>
    <row r="1289" s="188" customFormat="1" ht="12.75"/>
    <row r="1290" s="188" customFormat="1" ht="12.75"/>
    <row r="1291" s="188" customFormat="1" ht="12.75"/>
    <row r="1292" s="188" customFormat="1" ht="12.75"/>
    <row r="1293" s="188" customFormat="1" ht="12.75"/>
    <row r="1294" s="188" customFormat="1" ht="12.75"/>
    <row r="1295" s="188" customFormat="1" ht="12.75"/>
    <row r="1296" s="188" customFormat="1" ht="12.75"/>
    <row r="1297" s="188" customFormat="1" ht="12.75"/>
    <row r="1298" s="188" customFormat="1" ht="12.75"/>
    <row r="1299" s="188" customFormat="1" ht="12.75"/>
    <row r="1300" s="188" customFormat="1" ht="12.75"/>
    <row r="1301" s="188" customFormat="1" ht="12.75"/>
    <row r="1302" s="188" customFormat="1" ht="12.75"/>
    <row r="1303" s="188" customFormat="1" ht="12.75"/>
    <row r="1304" s="188" customFormat="1" ht="12.75"/>
    <row r="1305" s="188" customFormat="1" ht="12.75"/>
    <row r="1306" s="188" customFormat="1" ht="12.75"/>
    <row r="1307" s="188" customFormat="1" ht="12.75"/>
    <row r="1308" s="188" customFormat="1" ht="12.75"/>
    <row r="1309" s="188" customFormat="1" ht="12.75"/>
    <row r="1310" s="188" customFormat="1" ht="12.75"/>
    <row r="1311" s="188" customFormat="1" ht="12.75"/>
    <row r="1312" s="188" customFormat="1" ht="12.75"/>
    <row r="1313" s="188" customFormat="1" ht="12.75"/>
    <row r="1314" s="188" customFormat="1" ht="12.75"/>
    <row r="1315" s="188" customFormat="1" ht="12.75"/>
    <row r="1316" s="188" customFormat="1" ht="12.75"/>
    <row r="1317" s="188" customFormat="1" ht="12.75"/>
    <row r="1318" s="188" customFormat="1" ht="12.75"/>
    <row r="1319" s="188" customFormat="1" ht="12.75"/>
    <row r="1320" s="188" customFormat="1" ht="12.75"/>
    <row r="1321" s="188" customFormat="1" ht="12.75"/>
    <row r="1322" s="188" customFormat="1" ht="12.75"/>
    <row r="1323" s="188" customFormat="1" ht="12.75"/>
    <row r="1324" s="188" customFormat="1" ht="12.75"/>
    <row r="1325" s="188" customFormat="1" ht="12.75"/>
    <row r="1326" s="188" customFormat="1" ht="12.75"/>
    <row r="1327" s="188" customFormat="1" ht="12.75"/>
    <row r="1328" s="188" customFormat="1" ht="12.75"/>
    <row r="1329" s="188" customFormat="1" ht="12.75"/>
    <row r="1330" s="188" customFormat="1" ht="12.75"/>
    <row r="1331" s="188" customFormat="1" ht="12.75"/>
    <row r="1332" s="188" customFormat="1" ht="12.75"/>
    <row r="1333" s="188" customFormat="1" ht="12.75"/>
    <row r="1334" s="188" customFormat="1" ht="12.75"/>
    <row r="1335" s="188" customFormat="1" ht="12.75"/>
    <row r="1336" s="188" customFormat="1" ht="12.75"/>
    <row r="1337" s="188" customFormat="1" ht="12.75"/>
    <row r="1338" s="188" customFormat="1" ht="12.75"/>
    <row r="1339" s="188" customFormat="1" ht="12.75"/>
    <row r="1340" s="188" customFormat="1" ht="12.75"/>
    <row r="1341" s="188" customFormat="1" ht="12.75"/>
    <row r="1342" s="188" customFormat="1" ht="12.75"/>
    <row r="1343" s="188" customFormat="1" ht="12.75"/>
    <row r="1344" s="188" customFormat="1" ht="12.75"/>
    <row r="1345" s="188" customFormat="1" ht="12.75"/>
    <row r="1346" s="188" customFormat="1" ht="12.75"/>
    <row r="1347" s="188" customFormat="1" ht="12.75"/>
    <row r="1348" s="188" customFormat="1" ht="12.75"/>
    <row r="1349" s="188" customFormat="1" ht="12.75"/>
    <row r="1350" s="188" customFormat="1" ht="12.75"/>
    <row r="1351" s="188" customFormat="1" ht="12.75"/>
    <row r="1352" s="188" customFormat="1" ht="12.75"/>
    <row r="1353" s="188" customFormat="1" ht="12.75"/>
    <row r="1354" s="188" customFormat="1" ht="12.75"/>
    <row r="1355" s="188" customFormat="1" ht="12.75"/>
    <row r="1356" s="188" customFormat="1" ht="12.75"/>
    <row r="1357" s="188" customFormat="1" ht="12.75"/>
    <row r="1358" s="188" customFormat="1" ht="12.75"/>
    <row r="1359" s="188" customFormat="1" ht="12.75"/>
    <row r="1360" s="188" customFormat="1" ht="12.75"/>
    <row r="1361" s="188" customFormat="1" ht="12.75"/>
    <row r="1362" s="188" customFormat="1" ht="12.75"/>
    <row r="1363" s="188" customFormat="1" ht="12.75"/>
    <row r="1364" s="188" customFormat="1" ht="12.75"/>
    <row r="1365" s="188" customFormat="1" ht="12.75"/>
    <row r="1366" s="188" customFormat="1" ht="12.75"/>
    <row r="1367" s="188" customFormat="1" ht="12.75"/>
    <row r="1368" s="188" customFormat="1" ht="12.75"/>
    <row r="1369" s="188" customFormat="1" ht="12.75"/>
    <row r="1370" s="188" customFormat="1" ht="12.75"/>
    <row r="1371" s="188" customFormat="1" ht="12.75"/>
    <row r="1372" s="188" customFormat="1" ht="12.75"/>
    <row r="1373" s="188" customFormat="1" ht="12.75"/>
    <row r="1374" s="188" customFormat="1" ht="12.75"/>
    <row r="1375" s="188" customFormat="1" ht="12.75"/>
    <row r="1376" s="188" customFormat="1" ht="12.75"/>
    <row r="1377" s="188" customFormat="1" ht="12.75"/>
    <row r="1378" s="188" customFormat="1" ht="12.75"/>
    <row r="1379" s="188" customFormat="1" ht="12.75"/>
    <row r="1380" s="188" customFormat="1" ht="12.75"/>
    <row r="1381" s="188" customFormat="1" ht="12.75"/>
    <row r="1382" s="188" customFormat="1" ht="12.75"/>
    <row r="1383" s="188" customFormat="1" ht="12.75"/>
    <row r="1384" s="188" customFormat="1" ht="12.75"/>
    <row r="1385" s="188" customFormat="1" ht="12.75"/>
    <row r="1386" s="188" customFormat="1" ht="12.75"/>
    <row r="1387" s="188" customFormat="1" ht="12.75"/>
    <row r="1388" s="188" customFormat="1" ht="12.75"/>
    <row r="1389" s="188" customFormat="1" ht="12.75"/>
    <row r="1390" s="188" customFormat="1" ht="12.75"/>
    <row r="1391" s="188" customFormat="1" ht="12.75"/>
    <row r="1392" s="188" customFormat="1" ht="12.75"/>
    <row r="1393" s="188" customFormat="1" ht="12.75"/>
    <row r="1394" s="188" customFormat="1" ht="12.75"/>
    <row r="1395" s="188" customFormat="1" ht="12.75"/>
    <row r="1396" s="188" customFormat="1" ht="12.75"/>
    <row r="1397" s="188" customFormat="1" ht="12.75"/>
    <row r="1398" s="188" customFormat="1" ht="12.75"/>
    <row r="1399" s="188" customFormat="1" ht="12.75"/>
    <row r="1400" s="188" customFormat="1" ht="12.75"/>
    <row r="1401" s="188" customFormat="1" ht="12.75"/>
    <row r="1402" s="188" customFormat="1" ht="12.75"/>
    <row r="1403" s="188" customFormat="1" ht="12.75"/>
    <row r="1404" s="188" customFormat="1" ht="12.75"/>
    <row r="1405" s="188" customFormat="1" ht="12.75"/>
    <row r="1406" s="188" customFormat="1" ht="12.75"/>
    <row r="1407" s="188" customFormat="1" ht="12.75"/>
    <row r="1408" s="188" customFormat="1" ht="12.75"/>
    <row r="1409" s="188" customFormat="1" ht="12.75"/>
    <row r="1410" s="188" customFormat="1" ht="12.75"/>
    <row r="1411" s="188" customFormat="1" ht="12.75"/>
    <row r="1412" s="188" customFormat="1" ht="12.75"/>
    <row r="1413" s="188" customFormat="1" ht="12.75"/>
    <row r="1414" s="188" customFormat="1" ht="12.75"/>
    <row r="1415" s="188" customFormat="1" ht="12.75"/>
    <row r="1416" s="188" customFormat="1" ht="12.75"/>
    <row r="1417" s="188" customFormat="1" ht="12.75"/>
    <row r="1418" s="188" customFormat="1" ht="12.75"/>
    <row r="1419" s="188" customFormat="1" ht="12.75"/>
    <row r="1420" s="188" customFormat="1" ht="12.75"/>
    <row r="1421" s="188" customFormat="1" ht="12.75"/>
    <row r="1422" s="188" customFormat="1" ht="12.75"/>
    <row r="1423" s="188" customFormat="1" ht="12.75"/>
    <row r="1424" s="188" customFormat="1" ht="12.75"/>
    <row r="1425" s="188" customFormat="1" ht="12.75"/>
    <row r="1426" s="188" customFormat="1" ht="12.75"/>
    <row r="1427" s="188" customFormat="1" ht="12.75"/>
    <row r="1428" s="188" customFormat="1" ht="12.75"/>
    <row r="1429" s="188" customFormat="1" ht="12.75"/>
    <row r="1430" s="188" customFormat="1" ht="12.75"/>
    <row r="1431" s="188" customFormat="1" ht="12.75"/>
    <row r="1432" s="188" customFormat="1" ht="12.75"/>
    <row r="1433" s="188" customFormat="1" ht="12.75"/>
    <row r="1434" s="188" customFormat="1" ht="12.75"/>
    <row r="1435" s="188" customFormat="1" ht="12.75"/>
    <row r="1436" s="188" customFormat="1" ht="12.75"/>
    <row r="1437" s="188" customFormat="1" ht="12.75"/>
    <row r="1438" s="188" customFormat="1" ht="12.75"/>
    <row r="1439" s="188" customFormat="1" ht="12.75"/>
    <row r="1440" s="188" customFormat="1" ht="12.75"/>
    <row r="1441" s="188" customFormat="1" ht="12.75"/>
    <row r="1442" s="188" customFormat="1" ht="12.75"/>
    <row r="1443" s="188" customFormat="1" ht="12.75"/>
    <row r="1444" s="188" customFormat="1" ht="12.75"/>
    <row r="1445" s="188" customFormat="1" ht="12.75"/>
    <row r="1446" s="188" customFormat="1" ht="12.75"/>
    <row r="1447" s="188" customFormat="1" ht="12.75"/>
    <row r="1448" s="188" customFormat="1" ht="12.75"/>
    <row r="1449" s="188" customFormat="1" ht="12.75"/>
    <row r="1450" s="188" customFormat="1" ht="12.75"/>
    <row r="1451" s="188" customFormat="1" ht="12.75"/>
    <row r="1452" s="188" customFormat="1" ht="12.75"/>
    <row r="1453" s="188" customFormat="1" ht="12.75"/>
    <row r="1454" s="188" customFormat="1" ht="12.75"/>
    <row r="1455" s="188" customFormat="1" ht="12.75"/>
    <row r="1456" s="188" customFormat="1" ht="12.75"/>
    <row r="1457" s="188" customFormat="1" ht="12.75"/>
    <row r="1458" s="188" customFormat="1" ht="12.75"/>
    <row r="1459" s="188" customFormat="1" ht="12.75"/>
    <row r="1460" s="188" customFormat="1" ht="12.75"/>
    <row r="1461" s="188" customFormat="1" ht="12.75"/>
    <row r="1462" s="188" customFormat="1" ht="12.75"/>
    <row r="1463" s="188" customFormat="1" ht="12.75"/>
    <row r="1464" s="188" customFormat="1" ht="12.75"/>
    <row r="1465" s="188" customFormat="1" ht="12.75"/>
    <row r="1466" s="188" customFormat="1" ht="12.75"/>
    <row r="1467" s="188" customFormat="1" ht="12.75"/>
    <row r="1468" s="188" customFormat="1" ht="12.75"/>
    <row r="1469" s="188" customFormat="1" ht="12.75"/>
    <row r="1470" s="188" customFormat="1" ht="12.75"/>
    <row r="1471" s="188" customFormat="1" ht="12.75"/>
    <row r="1472" s="188" customFormat="1" ht="12.75"/>
    <row r="1473" s="188" customFormat="1" ht="12.75"/>
    <row r="1474" s="188" customFormat="1" ht="12.75"/>
    <row r="1475" s="188" customFormat="1" ht="12.75"/>
    <row r="1476" s="188" customFormat="1" ht="12.75"/>
    <row r="1477" s="188" customFormat="1" ht="12.75"/>
    <row r="1478" s="188" customFormat="1" ht="12.75"/>
    <row r="1479" s="188" customFormat="1" ht="12.75"/>
    <row r="1480" s="188" customFormat="1" ht="12.75"/>
    <row r="1481" s="188" customFormat="1" ht="12.75"/>
    <row r="1482" s="188" customFormat="1" ht="12.75"/>
    <row r="1483" s="188" customFormat="1" ht="12.75"/>
    <row r="1484" s="188" customFormat="1" ht="12.75"/>
    <row r="1485" s="188" customFormat="1" ht="12.75"/>
    <row r="1486" s="188" customFormat="1" ht="12.75"/>
    <row r="1487" s="188" customFormat="1" ht="12.75"/>
    <row r="1488" s="188" customFormat="1" ht="12.75"/>
    <row r="1489" s="188" customFormat="1" ht="12.75"/>
    <row r="1490" s="188" customFormat="1" ht="12.75"/>
    <row r="1491" s="188" customFormat="1" ht="12.75"/>
    <row r="1492" s="188" customFormat="1" ht="12.75"/>
    <row r="1493" s="188" customFormat="1" ht="12.75"/>
    <row r="1494" s="188" customFormat="1" ht="12.75"/>
    <row r="1495" s="188" customFormat="1" ht="12.75"/>
    <row r="1496" s="188" customFormat="1" ht="12.75"/>
    <row r="1497" s="188" customFormat="1" ht="12.75"/>
    <row r="1498" s="188" customFormat="1" ht="12.75"/>
    <row r="1499" s="188" customFormat="1" ht="12.75"/>
    <row r="1500" s="188" customFormat="1" ht="12.75"/>
    <row r="1501" s="188" customFormat="1" ht="12.75"/>
    <row r="1502" s="188" customFormat="1" ht="12.75"/>
    <row r="1503" s="188" customFormat="1" ht="12.75"/>
    <row r="1504" s="188" customFormat="1" ht="12.75"/>
    <row r="1505" s="188" customFormat="1" ht="12.75"/>
    <row r="1506" s="188" customFormat="1" ht="12.75"/>
    <row r="1507" s="188" customFormat="1" ht="12.75"/>
    <row r="1508" s="188" customFormat="1" ht="12.75"/>
    <row r="1509" s="188" customFormat="1" ht="12.75"/>
    <row r="1510" s="188" customFormat="1" ht="12.75"/>
    <row r="1511" s="188" customFormat="1" ht="12.75"/>
    <row r="1512" s="188" customFormat="1" ht="12.75"/>
    <row r="1513" s="188" customFormat="1" ht="12.75"/>
    <row r="1514" s="188" customFormat="1" ht="12.75"/>
    <row r="1515" s="188" customFormat="1" ht="12.75"/>
    <row r="1516" s="188" customFormat="1" ht="12.75"/>
    <row r="1517" s="188" customFormat="1" ht="12.75"/>
    <row r="1518" s="188" customFormat="1" ht="12.75"/>
    <row r="1519" s="188" customFormat="1" ht="12.75"/>
    <row r="1520" s="188" customFormat="1" ht="12.75"/>
    <row r="1521" s="188" customFormat="1" ht="12.75"/>
    <row r="1522" s="188" customFormat="1" ht="12.75"/>
    <row r="1523" s="188" customFormat="1" ht="12.75"/>
    <row r="1524" s="188" customFormat="1" ht="12.75"/>
    <row r="1525" s="188" customFormat="1" ht="12.75"/>
    <row r="1526" s="188" customFormat="1" ht="12.75"/>
    <row r="1527" s="188" customFormat="1" ht="12.75"/>
    <row r="1528" s="188" customFormat="1" ht="12.75"/>
    <row r="1529" s="188" customFormat="1" ht="12.75"/>
    <row r="1530" s="188" customFormat="1" ht="12.75"/>
    <row r="1531" s="188" customFormat="1" ht="12.75"/>
    <row r="1532" s="188" customFormat="1" ht="12.75"/>
    <row r="1533" s="188" customFormat="1" ht="12.75"/>
    <row r="1534" s="188" customFormat="1" ht="12.75"/>
    <row r="1535" s="188" customFormat="1" ht="12.75"/>
    <row r="1536" s="188" customFormat="1" ht="12.75"/>
    <row r="1537" s="188" customFormat="1" ht="12.75"/>
    <row r="1538" s="188" customFormat="1" ht="12.75"/>
    <row r="1539" s="188" customFormat="1" ht="12.75"/>
    <row r="1540" s="188" customFormat="1" ht="12.75"/>
    <row r="1541" s="188" customFormat="1" ht="12.75"/>
    <row r="1542" s="188" customFormat="1" ht="12.75"/>
    <row r="1543" s="188" customFormat="1" ht="12.75"/>
    <row r="1544" s="188" customFormat="1" ht="12.75"/>
    <row r="1545" s="188" customFormat="1" ht="12.75"/>
    <row r="1546" s="188" customFormat="1" ht="12.75"/>
    <row r="1547" s="188" customFormat="1" ht="12.75"/>
    <row r="1548" s="188" customFormat="1" ht="12.75"/>
    <row r="1549" s="188" customFormat="1" ht="12.75"/>
    <row r="1550" s="188" customFormat="1" ht="12.75"/>
    <row r="1551" s="188" customFormat="1" ht="12.75"/>
    <row r="1552" s="188" customFormat="1" ht="12.75"/>
    <row r="1553" s="188" customFormat="1" ht="12.75"/>
    <row r="1554" s="188" customFormat="1" ht="12.75"/>
    <row r="1555" s="188" customFormat="1" ht="12.75"/>
    <row r="1556" s="188" customFormat="1" ht="12.75"/>
    <row r="1557" s="188" customFormat="1" ht="12.75"/>
    <row r="1558" s="188" customFormat="1" ht="12.75"/>
    <row r="1559" s="188" customFormat="1" ht="12.75"/>
    <row r="1560" s="188" customFormat="1" ht="12.75"/>
    <row r="1561" s="188" customFormat="1" ht="12.75"/>
    <row r="1562" s="188" customFormat="1" ht="12.75"/>
    <row r="1563" s="188" customFormat="1" ht="12.75"/>
    <row r="1564" s="188" customFormat="1" ht="12.75"/>
    <row r="1565" s="188" customFormat="1" ht="12.75"/>
    <row r="1566" s="188" customFormat="1" ht="12.75"/>
    <row r="1567" s="188" customFormat="1" ht="12.75"/>
    <row r="1568" s="188" customFormat="1" ht="12.75"/>
    <row r="1569" s="188" customFormat="1" ht="12.75"/>
    <row r="1570" s="188" customFormat="1" ht="12.75"/>
    <row r="1571" s="188" customFormat="1" ht="12.75"/>
    <row r="1572" s="188" customFormat="1" ht="12.75"/>
    <row r="1573" s="188" customFormat="1" ht="12.75"/>
    <row r="1574" s="188" customFormat="1" ht="12.75"/>
    <row r="1575" s="188" customFormat="1" ht="12.75"/>
    <row r="1576" s="188" customFormat="1" ht="12.75"/>
    <row r="1577" s="188" customFormat="1" ht="12.75"/>
    <row r="1578" s="188" customFormat="1" ht="12.75"/>
    <row r="1579" s="188" customFormat="1" ht="12.75"/>
    <row r="1580" s="188" customFormat="1" ht="12.75"/>
    <row r="1581" s="188" customFormat="1" ht="12.75"/>
    <row r="1582" s="188" customFormat="1" ht="12.75"/>
    <row r="1583" s="188" customFormat="1" ht="12.75"/>
    <row r="1584" s="188" customFormat="1" ht="12.75"/>
    <row r="1585" s="188" customFormat="1" ht="12.75"/>
    <row r="1586" s="188" customFormat="1" ht="12.75"/>
    <row r="1587" s="188" customFormat="1" ht="12.75"/>
    <row r="1588" s="188" customFormat="1" ht="12.75"/>
    <row r="1589" s="188" customFormat="1" ht="12.75"/>
    <row r="1590" s="188" customFormat="1" ht="12.75"/>
    <row r="1591" s="188" customFormat="1" ht="12.75"/>
    <row r="1592" s="188" customFormat="1" ht="12.75"/>
    <row r="1593" s="188" customFormat="1" ht="12.75"/>
    <row r="1594" s="188" customFormat="1" ht="12.75"/>
    <row r="1595" s="188" customFormat="1" ht="12.75"/>
    <row r="1596" s="188" customFormat="1" ht="12.75"/>
    <row r="1597" s="188" customFormat="1" ht="12.75"/>
    <row r="1598" s="188" customFormat="1" ht="12.75"/>
    <row r="1599" s="188" customFormat="1" ht="12.75"/>
    <row r="1600" s="188" customFormat="1" ht="12.75"/>
    <row r="1601" s="188" customFormat="1" ht="12.75"/>
    <row r="1602" s="188" customFormat="1" ht="12.75"/>
    <row r="1603" s="188" customFormat="1" ht="12.75"/>
    <row r="1604" s="188" customFormat="1" ht="12.75"/>
    <row r="1605" s="188" customFormat="1" ht="12.75"/>
    <row r="1606" s="188" customFormat="1" ht="12.75"/>
    <row r="1607" s="188" customFormat="1" ht="12.75"/>
    <row r="1608" s="188" customFormat="1" ht="12.75"/>
    <row r="1609" s="188" customFormat="1" ht="12.75"/>
    <row r="1610" s="188" customFormat="1" ht="12.75"/>
    <row r="1611" s="188" customFormat="1" ht="12.75"/>
    <row r="1612" s="188" customFormat="1" ht="12.75"/>
    <row r="1613" s="188" customFormat="1" ht="12.75"/>
    <row r="1614" s="188" customFormat="1" ht="12.75"/>
    <row r="1615" s="188" customFormat="1" ht="12.75"/>
    <row r="1616" s="188" customFormat="1" ht="12.75"/>
    <row r="1617" s="188" customFormat="1" ht="12.75"/>
    <row r="1618" s="188" customFormat="1" ht="12.75"/>
    <row r="1619" s="188" customFormat="1" ht="12.75"/>
    <row r="1620" s="188" customFormat="1" ht="12.75"/>
    <row r="1621" s="188" customFormat="1" ht="12.75"/>
    <row r="1622" s="188" customFormat="1" ht="12.75"/>
    <row r="1623" s="188" customFormat="1" ht="12.75"/>
    <row r="1624" s="188" customFormat="1" ht="12.75"/>
    <row r="1625" s="188" customFormat="1" ht="12.75"/>
    <row r="1626" s="188" customFormat="1" ht="12.75"/>
    <row r="1627" s="188" customFormat="1" ht="12.75"/>
    <row r="1628" s="188" customFormat="1" ht="12.75"/>
    <row r="1629" s="188" customFormat="1" ht="12.75"/>
    <row r="1630" s="188" customFormat="1" ht="12.75"/>
    <row r="1631" s="188" customFormat="1" ht="12.75"/>
    <row r="1632" s="188" customFormat="1" ht="12.75"/>
    <row r="1633" s="188" customFormat="1" ht="12.75"/>
    <row r="1634" s="188" customFormat="1" ht="12.75"/>
    <row r="1635" s="188" customFormat="1" ht="12.75"/>
    <row r="1636" s="188" customFormat="1" ht="12.75"/>
    <row r="1637" s="188" customFormat="1" ht="12.75"/>
    <row r="1638" s="188" customFormat="1" ht="12.75"/>
    <row r="1639" s="188" customFormat="1" ht="12.75"/>
    <row r="1640" s="188" customFormat="1" ht="12.75"/>
    <row r="1641" s="188" customFormat="1" ht="12.75"/>
    <row r="1642" s="188" customFormat="1" ht="12.75"/>
    <row r="1643" s="188" customFormat="1" ht="12.75"/>
    <row r="1644" s="188" customFormat="1" ht="12.75"/>
    <row r="1645" s="188" customFormat="1" ht="12.75"/>
    <row r="1646" s="188" customFormat="1" ht="12.75"/>
    <row r="1647" s="188" customFormat="1" ht="12.75"/>
    <row r="1648" s="188" customFormat="1" ht="12.75"/>
    <row r="1649" s="188" customFormat="1" ht="12.75"/>
    <row r="1650" s="188" customFormat="1" ht="12.75"/>
    <row r="1651" s="188" customFormat="1" ht="12.75"/>
    <row r="1652" s="188" customFormat="1" ht="12.75"/>
    <row r="1653" s="188" customFormat="1" ht="12.75"/>
    <row r="1654" s="188" customFormat="1" ht="12.75"/>
    <row r="1655" s="188" customFormat="1" ht="12.75"/>
    <row r="1656" s="188" customFormat="1" ht="12.75"/>
    <row r="1657" s="188" customFormat="1" ht="12.75"/>
    <row r="1658" s="188" customFormat="1" ht="12.75"/>
    <row r="1659" s="188" customFormat="1" ht="12.75"/>
    <row r="1660" s="188" customFormat="1" ht="12.75"/>
    <row r="1661" s="188" customFormat="1" ht="12.75"/>
    <row r="1662" s="188" customFormat="1" ht="12.75"/>
    <row r="1663" s="188" customFormat="1" ht="12.75"/>
    <row r="1664" s="188" customFormat="1" ht="12.75"/>
    <row r="1665" s="188" customFormat="1" ht="12.75"/>
    <row r="1666" s="188" customFormat="1" ht="12.75"/>
    <row r="1667" s="188" customFormat="1" ht="12.75"/>
    <row r="1668" s="188" customFormat="1" ht="12.75"/>
    <row r="1669" s="188" customFormat="1" ht="12.75"/>
    <row r="1670" s="188" customFormat="1" ht="12.75"/>
    <row r="1671" s="188" customFormat="1" ht="12.75"/>
    <row r="1672" s="188" customFormat="1" ht="12.75"/>
    <row r="1673" s="188" customFormat="1" ht="12.75"/>
    <row r="1674" s="188" customFormat="1" ht="12.75"/>
    <row r="1675" s="188" customFormat="1" ht="12.75"/>
    <row r="1676" s="188" customFormat="1" ht="12.75"/>
    <row r="1677" s="188" customFormat="1" ht="12.75"/>
    <row r="1678" s="188" customFormat="1" ht="12.75"/>
    <row r="1679" s="188" customFormat="1" ht="12.75"/>
    <row r="1680" s="188" customFormat="1" ht="12.75"/>
    <row r="1681" s="188" customFormat="1" ht="12.75"/>
    <row r="1682" s="188" customFormat="1" ht="12.75"/>
    <row r="1683" s="188" customFormat="1" ht="12.75"/>
    <row r="1684" s="188" customFormat="1" ht="12.75"/>
    <row r="1685" s="188" customFormat="1" ht="12.75"/>
    <row r="1686" s="188" customFormat="1" ht="12.75"/>
    <row r="1687" s="188" customFormat="1" ht="12.75"/>
    <row r="1688" s="188" customFormat="1" ht="12.75"/>
    <row r="1689" s="188" customFormat="1" ht="12.75"/>
    <row r="1690" s="188" customFormat="1" ht="12.75"/>
    <row r="1691" s="188" customFormat="1" ht="12.75"/>
    <row r="1692" s="188" customFormat="1" ht="12.75"/>
    <row r="1693" s="188" customFormat="1" ht="12.75"/>
    <row r="1694" s="188" customFormat="1" ht="12.75"/>
    <row r="1695" s="188" customFormat="1" ht="12.75"/>
    <row r="1696" s="188" customFormat="1" ht="12.75"/>
    <row r="1697" s="188" customFormat="1" ht="12.75"/>
    <row r="1698" s="188" customFormat="1" ht="12.75"/>
    <row r="1699" s="188" customFormat="1" ht="12.75"/>
    <row r="1700" s="188" customFormat="1" ht="12.75"/>
    <row r="1701" s="188" customFormat="1" ht="12.75"/>
    <row r="1702" s="188" customFormat="1" ht="12.75"/>
    <row r="1703" s="188" customFormat="1" ht="12.75"/>
    <row r="1704" s="188" customFormat="1" ht="12.75"/>
    <row r="1705" s="188" customFormat="1" ht="12.75"/>
    <row r="1706" s="188" customFormat="1" ht="12.75"/>
    <row r="1707" s="188" customFormat="1" ht="12.75"/>
    <row r="1708" s="188" customFormat="1" ht="12.75"/>
    <row r="1709" s="188" customFormat="1" ht="12.75"/>
    <row r="1710" s="188" customFormat="1" ht="12.75"/>
    <row r="1711" s="188" customFormat="1" ht="12.75"/>
    <row r="1712" s="188" customFormat="1" ht="12.75"/>
    <row r="1713" s="188" customFormat="1" ht="12.75"/>
    <row r="1714" s="188" customFormat="1" ht="12.75"/>
    <row r="1715" s="188" customFormat="1" ht="12.75"/>
    <row r="1716" s="188" customFormat="1" ht="12.75"/>
    <row r="1717" s="188" customFormat="1" ht="12.75"/>
    <row r="1718" s="188" customFormat="1" ht="12.75"/>
    <row r="1719" s="188" customFormat="1" ht="12.75"/>
    <row r="1720" s="188" customFormat="1" ht="12.75"/>
    <row r="1721" s="188" customFormat="1" ht="12.75"/>
    <row r="1722" s="188" customFormat="1" ht="12.75"/>
    <row r="1723" s="188" customFormat="1" ht="12.75"/>
    <row r="1724" s="188" customFormat="1" ht="12.75"/>
    <row r="1725" s="188" customFormat="1" ht="12.75"/>
    <row r="1726" s="188" customFormat="1" ht="12.75"/>
    <row r="1727" s="188" customFormat="1" ht="12.75"/>
    <row r="1728" s="188" customFormat="1" ht="12.75"/>
    <row r="1729" s="188" customFormat="1" ht="12.75"/>
    <row r="1730" s="188" customFormat="1" ht="12.75"/>
    <row r="1731" s="188" customFormat="1" ht="12.75"/>
    <row r="1732" s="188" customFormat="1" ht="12.75"/>
    <row r="1733" s="188" customFormat="1" ht="12.75"/>
    <row r="1734" s="188" customFormat="1" ht="12.75"/>
    <row r="1735" s="188" customFormat="1" ht="12.75"/>
    <row r="1736" s="188" customFormat="1" ht="12.75"/>
    <row r="1737" s="188" customFormat="1" ht="12.75"/>
    <row r="1738" s="188" customFormat="1" ht="12.75"/>
    <row r="1739" s="188" customFormat="1" ht="12.75"/>
    <row r="1740" s="188" customFormat="1" ht="12.75"/>
    <row r="1741" s="188" customFormat="1" ht="12.75"/>
    <row r="1742" s="188" customFormat="1" ht="12.75"/>
    <row r="1743" s="188" customFormat="1" ht="12.75"/>
    <row r="1744" s="188" customFormat="1" ht="12.75"/>
    <row r="1745" s="188" customFormat="1" ht="12.75"/>
    <row r="1746" s="188" customFormat="1" ht="12.75"/>
    <row r="1747" s="188" customFormat="1" ht="12.75"/>
    <row r="1748" s="188" customFormat="1" ht="12.75"/>
    <row r="1749" s="188" customFormat="1" ht="12.75"/>
    <row r="1750" s="188" customFormat="1" ht="12.75"/>
    <row r="1751" s="188" customFormat="1" ht="12.75"/>
    <row r="1752" s="188" customFormat="1" ht="12.75"/>
    <row r="1753" s="188" customFormat="1" ht="12.75"/>
    <row r="1754" s="188" customFormat="1" ht="12.75"/>
    <row r="1755" s="188" customFormat="1" ht="12.75"/>
    <row r="1756" s="188" customFormat="1" ht="12.75"/>
    <row r="1757" s="188" customFormat="1" ht="12.75"/>
    <row r="1758" s="188" customFormat="1" ht="12.75"/>
    <row r="1759" s="188" customFormat="1" ht="12.75"/>
    <row r="1760" s="188" customFormat="1" ht="12.75"/>
    <row r="1761" s="188" customFormat="1" ht="12.75"/>
    <row r="1762" s="188" customFormat="1" ht="12.75"/>
    <row r="1763" s="188" customFormat="1" ht="12.75"/>
    <row r="1764" s="188" customFormat="1" ht="12.75"/>
    <row r="1765" s="188" customFormat="1" ht="12.75"/>
    <row r="1766" s="188" customFormat="1" ht="12.75"/>
    <row r="1767" s="188" customFormat="1" ht="12.75"/>
    <row r="1768" s="188" customFormat="1" ht="12.75"/>
    <row r="1769" s="188" customFormat="1" ht="12.75"/>
    <row r="1770" s="188" customFormat="1" ht="12.75"/>
    <row r="1771" s="188" customFormat="1" ht="12.75"/>
    <row r="1772" s="188" customFormat="1" ht="12.75"/>
    <row r="1773" s="188" customFormat="1" ht="12.75"/>
    <row r="1774" s="188" customFormat="1" ht="12.75"/>
    <row r="1775" s="188" customFormat="1" ht="12.75"/>
    <row r="1776" s="188" customFormat="1" ht="12.75"/>
    <row r="1777" s="188" customFormat="1" ht="12.75"/>
    <row r="1778" s="188" customFormat="1" ht="12.75"/>
    <row r="1779" s="188" customFormat="1" ht="12.75"/>
    <row r="1780" s="188" customFormat="1" ht="12.75"/>
    <row r="1781" s="188" customFormat="1" ht="12.75"/>
    <row r="1782" s="188" customFormat="1" ht="12.75"/>
    <row r="1783" s="188" customFormat="1" ht="12.75"/>
    <row r="1784" s="188" customFormat="1" ht="12.75"/>
    <row r="1785" s="188" customFormat="1" ht="12.75"/>
    <row r="1786" s="188" customFormat="1" ht="12.75"/>
    <row r="1787" s="188" customFormat="1" ht="12.75"/>
    <row r="1788" s="188" customFormat="1" ht="12.75"/>
    <row r="1789" s="188" customFormat="1" ht="12.75"/>
    <row r="1790" s="188" customFormat="1" ht="12.75"/>
    <row r="1791" s="188" customFormat="1" ht="12.75"/>
    <row r="1792" s="188" customFormat="1" ht="12.75"/>
    <row r="1793" s="188" customFormat="1" ht="12.75"/>
    <row r="1794" s="188" customFormat="1" ht="12.75"/>
    <row r="1795" s="188" customFormat="1" ht="12.75"/>
    <row r="1796" s="188" customFormat="1" ht="12.75"/>
    <row r="1797" s="188" customFormat="1" ht="12.75"/>
    <row r="1798" s="188" customFormat="1" ht="12.75"/>
    <row r="1799" s="188" customFormat="1" ht="12.75"/>
    <row r="1800" s="188" customFormat="1" ht="12.75"/>
    <row r="1801" s="188" customFormat="1" ht="12.75"/>
    <row r="1802" s="188" customFormat="1" ht="12.75"/>
    <row r="1803" s="188" customFormat="1" ht="12.75"/>
    <row r="1804" s="188" customFormat="1" ht="12.75"/>
    <row r="1805" s="188" customFormat="1" ht="12.75"/>
    <row r="1806" s="188" customFormat="1" ht="12.75"/>
    <row r="1807" s="188" customFormat="1" ht="12.75"/>
    <row r="1808" s="188" customFormat="1" ht="12.75"/>
    <row r="1809" s="188" customFormat="1" ht="12.75"/>
    <row r="1810" s="188" customFormat="1" ht="12.75"/>
    <row r="1811" s="188" customFormat="1" ht="12.75"/>
    <row r="1812" s="188" customFormat="1" ht="12.75"/>
    <row r="1813" s="188" customFormat="1" ht="12.75"/>
    <row r="1814" s="188" customFormat="1" ht="12.75"/>
    <row r="1815" s="188" customFormat="1" ht="12.75"/>
    <row r="1816" s="188" customFormat="1" ht="12.75"/>
    <row r="1817" s="188" customFormat="1" ht="12.75"/>
    <row r="1818" s="188" customFormat="1" ht="12.75"/>
    <row r="1819" s="188" customFormat="1" ht="12.75"/>
    <row r="1820" s="188" customFormat="1" ht="12.75"/>
    <row r="1821" s="188" customFormat="1" ht="12.75"/>
    <row r="1822" s="188" customFormat="1" ht="12.75"/>
    <row r="1823" s="188" customFormat="1" ht="12.75"/>
    <row r="1824" s="188" customFormat="1" ht="12.75"/>
    <row r="1825" s="188" customFormat="1" ht="12.75"/>
    <row r="1826" s="188" customFormat="1" ht="12.75"/>
    <row r="1827" s="188" customFormat="1" ht="12.75"/>
    <row r="1828" s="188" customFormat="1" ht="12.75"/>
    <row r="1829" s="188" customFormat="1" ht="12.75"/>
    <row r="1830" s="188" customFormat="1" ht="12.75"/>
    <row r="1831" s="188" customFormat="1" ht="12.75"/>
    <row r="1832" s="188" customFormat="1" ht="12.75"/>
    <row r="1833" s="188" customFormat="1" ht="12.75"/>
    <row r="1834" s="188" customFormat="1" ht="12.75"/>
    <row r="1835" s="188" customFormat="1" ht="12.75"/>
    <row r="1836" s="188" customFormat="1" ht="12.75"/>
    <row r="1837" s="188" customFormat="1" ht="12.75"/>
    <row r="1838" s="188" customFormat="1" ht="12.75"/>
    <row r="1839" s="188" customFormat="1" ht="12.75"/>
    <row r="1840" s="188" customFormat="1" ht="12.75"/>
    <row r="1841" s="188" customFormat="1" ht="12.75"/>
    <row r="1842" s="188" customFormat="1" ht="12.75"/>
    <row r="1843" s="188" customFormat="1" ht="12.75"/>
    <row r="1844" s="188" customFormat="1" ht="12.75"/>
    <row r="1845" s="188" customFormat="1" ht="12.75"/>
    <row r="1846" s="188" customFormat="1" ht="12.75"/>
    <row r="1847" s="188" customFormat="1" ht="12.75"/>
    <row r="1848" s="188" customFormat="1" ht="12.75"/>
    <row r="1849" s="188" customFormat="1" ht="12.75"/>
    <row r="1850" s="188" customFormat="1" ht="12.75"/>
    <row r="1851" s="188" customFormat="1" ht="12.75"/>
    <row r="1852" s="188" customFormat="1" ht="12.75"/>
    <row r="1853" s="188" customFormat="1" ht="12.75"/>
    <row r="1854" s="188" customFormat="1" ht="12.75"/>
    <row r="1855" s="188" customFormat="1" ht="12.75"/>
    <row r="1856" s="188" customFormat="1" ht="12.75"/>
    <row r="1857" s="188" customFormat="1" ht="12.75"/>
    <row r="1858" s="188" customFormat="1" ht="12.75"/>
    <row r="1859" s="188" customFormat="1" ht="12.75"/>
    <row r="1860" s="188" customFormat="1" ht="12.75"/>
    <row r="1861" s="188" customFormat="1" ht="12.75"/>
    <row r="1862" s="188" customFormat="1" ht="12.75"/>
    <row r="1863" s="188" customFormat="1" ht="12.75"/>
    <row r="1864" s="188" customFormat="1" ht="12.75"/>
    <row r="1865" s="188" customFormat="1" ht="12.75"/>
    <row r="1866" s="188" customFormat="1" ht="12.75"/>
    <row r="1867" s="188" customFormat="1" ht="12.75"/>
    <row r="1868" s="188" customFormat="1" ht="12.75"/>
    <row r="1869" s="188" customFormat="1" ht="12.75"/>
    <row r="1870" s="188" customFormat="1" ht="12.75"/>
    <row r="1871" s="188" customFormat="1" ht="12.75"/>
    <row r="1872" s="188" customFormat="1" ht="12.75"/>
    <row r="1873" s="188" customFormat="1" ht="12.75"/>
    <row r="1874" s="188" customFormat="1" ht="12.75"/>
    <row r="1875" s="188" customFormat="1" ht="12.75"/>
    <row r="1876" s="188" customFormat="1" ht="12.75"/>
    <row r="1877" s="188" customFormat="1" ht="12.75"/>
    <row r="1878" s="188" customFormat="1" ht="12.75"/>
    <row r="1879" s="188" customFormat="1" ht="12.75"/>
    <row r="1880" s="188" customFormat="1" ht="12.75"/>
    <row r="1881" s="188" customFormat="1" ht="12.75"/>
    <row r="1882" s="188" customFormat="1" ht="12.75"/>
    <row r="1883" s="188" customFormat="1" ht="12.75"/>
    <row r="1884" s="188" customFormat="1" ht="12.75"/>
    <row r="1885" s="188" customFormat="1" ht="12.75"/>
    <row r="1886" s="188" customFormat="1" ht="12.75"/>
    <row r="1887" s="188" customFormat="1" ht="12.75"/>
    <row r="1888" s="188" customFormat="1" ht="12.75"/>
    <row r="1889" s="188" customFormat="1" ht="12.75"/>
    <row r="1890" s="188" customFormat="1" ht="12.75"/>
    <row r="1891" s="188" customFormat="1" ht="12.75"/>
    <row r="1892" s="188" customFormat="1" ht="12.75"/>
    <row r="1893" s="188" customFormat="1" ht="12.75"/>
    <row r="1894" s="188" customFormat="1" ht="12.75"/>
    <row r="1895" s="188" customFormat="1" ht="12.75"/>
    <row r="1896" s="188" customFormat="1" ht="12.75"/>
    <row r="1897" s="188" customFormat="1" ht="12.75"/>
    <row r="1898" s="188" customFormat="1" ht="12.75"/>
    <row r="1899" s="188" customFormat="1" ht="12.75"/>
    <row r="1900" s="188" customFormat="1" ht="12.75"/>
    <row r="1901" s="188" customFormat="1" ht="12.75"/>
    <row r="1902" s="188" customFormat="1" ht="12.75"/>
    <row r="1903" s="188" customFormat="1" ht="12.75"/>
    <row r="1904" s="188" customFormat="1" ht="12.75"/>
    <row r="1905" s="188" customFormat="1" ht="12.75"/>
    <row r="1906" s="188" customFormat="1" ht="12.75"/>
    <row r="1907" s="188" customFormat="1" ht="12.75"/>
    <row r="1908" s="188" customFormat="1" ht="12.75"/>
    <row r="1909" s="188" customFormat="1" ht="12.75"/>
    <row r="1910" s="188" customFormat="1" ht="12.75"/>
    <row r="1911" s="188" customFormat="1" ht="12.75"/>
    <row r="1912" s="188" customFormat="1" ht="12.75"/>
    <row r="1913" s="188" customFormat="1" ht="12.75"/>
    <row r="1914" s="188" customFormat="1" ht="12.75"/>
    <row r="1915" s="188" customFormat="1" ht="12.75"/>
    <row r="1916" s="188" customFormat="1" ht="12.75"/>
    <row r="1917" s="188" customFormat="1" ht="12.75"/>
    <row r="1918" s="188" customFormat="1" ht="12.75"/>
    <row r="1919" s="188" customFormat="1" ht="12.75"/>
    <row r="1920" s="188" customFormat="1" ht="12.75"/>
    <row r="1921" s="188" customFormat="1" ht="12.75"/>
    <row r="1922" s="188" customFormat="1" ht="12.75"/>
    <row r="1923" s="188" customFormat="1" ht="12.75"/>
    <row r="1924" s="188" customFormat="1" ht="12.75"/>
    <row r="1925" s="188" customFormat="1" ht="12.75"/>
    <row r="1926" s="188" customFormat="1" ht="12.75"/>
    <row r="1927" s="188" customFormat="1" ht="12.75"/>
    <row r="1928" s="188" customFormat="1" ht="12.75"/>
    <row r="1929" s="188" customFormat="1" ht="12.75"/>
    <row r="1930" s="188" customFormat="1" ht="12.75"/>
    <row r="1931" s="188" customFormat="1" ht="12.75"/>
    <row r="1932" s="188" customFormat="1" ht="12.75"/>
    <row r="1933" s="188" customFormat="1" ht="12.75"/>
    <row r="1934" s="188" customFormat="1" ht="12.75"/>
    <row r="1935" s="188" customFormat="1" ht="12.75"/>
    <row r="1936" s="188" customFormat="1" ht="12.75"/>
    <row r="1937" s="188" customFormat="1" ht="12.75"/>
    <row r="1938" s="188" customFormat="1" ht="12.75"/>
    <row r="1939" s="188" customFormat="1" ht="12.75"/>
    <row r="1940" s="188" customFormat="1" ht="12.75"/>
    <row r="1941" s="188" customFormat="1" ht="12.75"/>
    <row r="1942" s="188" customFormat="1" ht="12.75"/>
    <row r="1943" s="188" customFormat="1" ht="12.75"/>
    <row r="1944" s="188" customFormat="1" ht="12.75"/>
    <row r="1945" s="188" customFormat="1" ht="12.75"/>
    <row r="1946" s="188" customFormat="1" ht="12.75"/>
    <row r="1947" s="188" customFormat="1" ht="12.75"/>
    <row r="1948" s="188" customFormat="1" ht="12.75"/>
    <row r="1949" s="188" customFormat="1" ht="12.75"/>
    <row r="1950" s="188" customFormat="1" ht="12.75"/>
    <row r="1951" s="188" customFormat="1" ht="12.75"/>
    <row r="1952" s="188" customFormat="1" ht="12.75"/>
    <row r="1953" s="188" customFormat="1" ht="12.75"/>
    <row r="1954" s="188" customFormat="1" ht="12.75"/>
    <row r="1955" s="188" customFormat="1" ht="12.75"/>
    <row r="1956" s="188" customFormat="1" ht="12.75"/>
    <row r="1957" s="188" customFormat="1" ht="12.75"/>
    <row r="1958" s="188" customFormat="1" ht="12.75"/>
    <row r="1959" s="188" customFormat="1" ht="12.75"/>
    <row r="1960" s="188" customFormat="1" ht="12.75"/>
    <row r="1961" s="188" customFormat="1" ht="12.75"/>
    <row r="1962" s="188" customFormat="1" ht="12.75"/>
    <row r="1963" s="188" customFormat="1" ht="12.75"/>
    <row r="1964" s="188" customFormat="1" ht="12.75"/>
    <row r="1965" s="188" customFormat="1" ht="12.75"/>
    <row r="1966" s="188" customFormat="1" ht="12.75"/>
    <row r="1967" s="188" customFormat="1" ht="12.75"/>
    <row r="1968" s="188" customFormat="1" ht="12.75"/>
    <row r="1969" s="188" customFormat="1" ht="12.75"/>
    <row r="1970" s="188" customFormat="1" ht="12.75"/>
    <row r="1971" s="188" customFormat="1" ht="12.75"/>
    <row r="1972" s="188" customFormat="1" ht="12.75"/>
    <row r="1973" s="188" customFormat="1" ht="12.75"/>
    <row r="1974" s="188" customFormat="1" ht="12.75"/>
    <row r="1975" s="188" customFormat="1" ht="12.75"/>
    <row r="1976" s="188" customFormat="1" ht="12.75"/>
    <row r="1977" s="188" customFormat="1" ht="12.75"/>
    <row r="1978" s="188" customFormat="1" ht="12.75"/>
    <row r="1979" s="188" customFormat="1" ht="12.75"/>
    <row r="1980" s="188" customFormat="1" ht="12.75"/>
    <row r="1981" s="188" customFormat="1" ht="12.75"/>
    <row r="1982" s="188" customFormat="1" ht="12.75"/>
    <row r="1983" s="188" customFormat="1" ht="12.75"/>
    <row r="1984" s="188" customFormat="1" ht="12.75"/>
    <row r="1985" s="188" customFormat="1" ht="12.75"/>
    <row r="1986" s="188" customFormat="1" ht="12.75"/>
    <row r="1987" s="188" customFormat="1" ht="12.75"/>
    <row r="1988" s="188" customFormat="1" ht="12.75"/>
    <row r="1989" s="188" customFormat="1" ht="12.75"/>
    <row r="1990" s="188" customFormat="1" ht="12.75"/>
    <row r="1991" s="188" customFormat="1" ht="12.75"/>
    <row r="1992" s="188" customFormat="1" ht="12.75"/>
    <row r="1993" s="188" customFormat="1" ht="12.75"/>
    <row r="1994" s="188" customFormat="1" ht="12.75"/>
    <row r="1995" s="188" customFormat="1" ht="12.75"/>
    <row r="1996" s="188" customFormat="1" ht="12.75"/>
    <row r="1997" s="188" customFormat="1" ht="12.75"/>
    <row r="1998" s="188" customFormat="1" ht="12.75"/>
    <row r="1999" s="188" customFormat="1" ht="12.75"/>
    <row r="2000" s="188" customFormat="1" ht="12.75"/>
    <row r="2001" s="188" customFormat="1" ht="12.75"/>
    <row r="2002" s="188" customFormat="1" ht="12.75"/>
    <row r="2003" s="188" customFormat="1" ht="12.75"/>
    <row r="2004" s="188" customFormat="1" ht="12.75"/>
    <row r="2005" s="188" customFormat="1" ht="12.75"/>
    <row r="2006" s="188" customFormat="1" ht="12.75"/>
    <row r="2007" s="188" customFormat="1" ht="12.75"/>
    <row r="2008" s="188" customFormat="1" ht="12.75"/>
    <row r="2009" s="188" customFormat="1" ht="12.75"/>
    <row r="2010" s="188" customFormat="1" ht="12.75"/>
    <row r="2011" s="188" customFormat="1" ht="12.75"/>
    <row r="2012" s="188" customFormat="1" ht="12.75"/>
    <row r="2013" s="188" customFormat="1" ht="12.75"/>
    <row r="2014" s="188" customFormat="1" ht="12.75"/>
    <row r="2015" s="188" customFormat="1" ht="12.75"/>
    <row r="2016" s="188" customFormat="1" ht="12.75"/>
    <row r="2017" s="188" customFormat="1" ht="12.75"/>
    <row r="2018" s="188" customFormat="1" ht="12.75"/>
    <row r="2019" s="188" customFormat="1" ht="12.75"/>
    <row r="2020" s="188" customFormat="1" ht="12.75"/>
    <row r="2021" s="188" customFormat="1" ht="12.75"/>
    <row r="2022" s="188" customFormat="1" ht="12.75"/>
    <row r="2023" s="188" customFormat="1" ht="12.75"/>
    <row r="2024" s="188" customFormat="1" ht="12.75"/>
    <row r="2025" s="188" customFormat="1" ht="12.75"/>
    <row r="2026" s="188" customFormat="1" ht="12.75"/>
    <row r="2027" s="188" customFormat="1" ht="12.75"/>
    <row r="2028" s="188" customFormat="1" ht="12.75"/>
    <row r="2029" s="188" customFormat="1" ht="12.75"/>
    <row r="2030" s="188" customFormat="1" ht="12.75"/>
    <row r="2031" s="188" customFormat="1" ht="12.75"/>
    <row r="2032" s="188" customFormat="1" ht="12.75"/>
    <row r="2033" s="188" customFormat="1" ht="12.75"/>
    <row r="2034" s="188" customFormat="1" ht="12.75"/>
    <row r="2035" s="188" customFormat="1" ht="12.75"/>
    <row r="2036" s="188" customFormat="1" ht="12.75"/>
    <row r="2037" s="188" customFormat="1" ht="12.75"/>
    <row r="2038" s="188" customFormat="1" ht="12.75"/>
    <row r="2039" s="188" customFormat="1" ht="12.75"/>
    <row r="2040" s="188" customFormat="1" ht="12.75"/>
    <row r="2041" s="188" customFormat="1" ht="12.75"/>
    <row r="2042" s="188" customFormat="1" ht="12.75"/>
    <row r="2043" s="188" customFormat="1" ht="12.75"/>
    <row r="2044" s="188" customFormat="1" ht="12.75"/>
    <row r="2045" s="188" customFormat="1" ht="12.75"/>
    <row r="2046" s="188" customFormat="1" ht="12.75"/>
    <row r="2047" s="188" customFormat="1" ht="12.75"/>
    <row r="2048" s="188" customFormat="1" ht="12.75"/>
    <row r="2049" s="188" customFormat="1" ht="12.75"/>
    <row r="2050" s="188" customFormat="1" ht="12.75"/>
    <row r="2051" s="188" customFormat="1" ht="12.75"/>
    <row r="2052" s="188" customFormat="1" ht="12.75"/>
    <row r="2053" s="188" customFormat="1" ht="12.75"/>
    <row r="2054" s="188" customFormat="1" ht="12.75"/>
    <row r="2055" s="188" customFormat="1" ht="12.75"/>
    <row r="2056" s="188" customFormat="1" ht="12.75"/>
    <row r="2057" s="188" customFormat="1" ht="12.75"/>
    <row r="2058" s="188" customFormat="1" ht="12.75"/>
    <row r="2059" s="188" customFormat="1" ht="12.75"/>
    <row r="2060" s="188" customFormat="1" ht="12.75"/>
    <row r="2061" s="188" customFormat="1" ht="12.75"/>
    <row r="2062" s="188" customFormat="1" ht="12.75"/>
    <row r="2063" s="188" customFormat="1" ht="12.75"/>
    <row r="2064" s="188" customFormat="1" ht="12.75"/>
    <row r="2065" s="188" customFormat="1" ht="12.75"/>
    <row r="2066" s="188" customFormat="1" ht="12.75"/>
    <row r="2067" s="188" customFormat="1" ht="12.75"/>
    <row r="2068" s="188" customFormat="1" ht="12.75"/>
    <row r="2069" s="188" customFormat="1" ht="12.75"/>
    <row r="2070" s="188" customFormat="1" ht="12.75"/>
    <row r="2071" s="188" customFormat="1" ht="12.75"/>
    <row r="2072" s="188" customFormat="1" ht="12.75"/>
    <row r="2073" s="188" customFormat="1" ht="12.75"/>
    <row r="2074" s="188" customFormat="1" ht="12.75"/>
    <row r="2075" s="188" customFormat="1" ht="12.75"/>
    <row r="2076" s="188" customFormat="1" ht="12.75"/>
    <row r="2077" s="188" customFormat="1" ht="12.75"/>
    <row r="2078" s="188" customFormat="1" ht="12.75"/>
    <row r="2079" s="188" customFormat="1" ht="12.75"/>
    <row r="2080" s="188" customFormat="1" ht="12.75"/>
    <row r="2081" s="188" customFormat="1" ht="12.75"/>
    <row r="2082" s="188" customFormat="1" ht="12.75"/>
    <row r="2083" s="188" customFormat="1" ht="12.75"/>
    <row r="2084" s="188" customFormat="1" ht="12.75"/>
    <row r="2085" s="188" customFormat="1" ht="12.75"/>
    <row r="2086" s="188" customFormat="1" ht="12.75"/>
    <row r="2087" s="188" customFormat="1" ht="12.75"/>
    <row r="2088" s="188" customFormat="1" ht="12.75"/>
    <row r="2089" s="188" customFormat="1" ht="12.75"/>
    <row r="2090" s="188" customFormat="1" ht="12.75"/>
    <row r="2091" s="188" customFormat="1" ht="12.75"/>
    <row r="2092" s="188" customFormat="1" ht="12.75"/>
    <row r="2093" s="188" customFormat="1" ht="12.75"/>
    <row r="2094" s="188" customFormat="1" ht="12.75"/>
    <row r="2095" s="188" customFormat="1" ht="12.75"/>
    <row r="2096" s="188" customFormat="1" ht="12.75"/>
    <row r="2097" s="188" customFormat="1" ht="12.75"/>
    <row r="2098" s="188" customFormat="1" ht="12.75"/>
    <row r="2099" s="188" customFormat="1" ht="12.75"/>
    <row r="2100" s="188" customFormat="1" ht="12.75"/>
    <row r="2101" s="188" customFormat="1" ht="12.75"/>
    <row r="2102" s="188" customFormat="1" ht="12.75"/>
    <row r="2103" s="188" customFormat="1" ht="12.75"/>
    <row r="2104" s="188" customFormat="1" ht="12.75"/>
    <row r="2105" s="188" customFormat="1" ht="12.75"/>
    <row r="2106" s="188" customFormat="1" ht="12.75"/>
    <row r="2107" s="188" customFormat="1" ht="12.75"/>
    <row r="2108" s="188" customFormat="1" ht="12.75"/>
    <row r="2109" s="188" customFormat="1" ht="12.75"/>
    <row r="2110" s="188" customFormat="1" ht="12.75"/>
    <row r="2111" s="188" customFormat="1" ht="12.75"/>
    <row r="2112" s="188" customFormat="1" ht="12.75"/>
    <row r="2113" s="188" customFormat="1" ht="12.75"/>
    <row r="2114" s="188" customFormat="1" ht="12.75"/>
    <row r="2115" s="188" customFormat="1" ht="12.75"/>
    <row r="2116" s="188" customFormat="1" ht="12.75"/>
    <row r="2117" s="188" customFormat="1" ht="12.75"/>
    <row r="2118" s="188" customFormat="1" ht="12.75"/>
    <row r="2119" s="188" customFormat="1" ht="12.75"/>
    <row r="2120" s="188" customFormat="1" ht="12.75"/>
    <row r="2121" s="188" customFormat="1" ht="12.75"/>
    <row r="2122" s="188" customFormat="1" ht="12.75"/>
    <row r="2123" s="188" customFormat="1" ht="12.75"/>
    <row r="2124" s="188" customFormat="1" ht="12.75"/>
    <row r="2125" s="188" customFormat="1" ht="12.75"/>
    <row r="2126" s="188" customFormat="1" ht="12.75"/>
    <row r="2127" s="188" customFormat="1" ht="12.75"/>
    <row r="2128" s="188" customFormat="1" ht="12.75"/>
    <row r="2129" s="188" customFormat="1" ht="12.75"/>
    <row r="2130" s="188" customFormat="1" ht="12.75"/>
    <row r="2131" s="188" customFormat="1" ht="12.75"/>
    <row r="2132" s="188" customFormat="1" ht="12.75"/>
    <row r="2133" s="188" customFormat="1" ht="12.75"/>
    <row r="2134" s="188" customFormat="1" ht="12.75"/>
    <row r="2135" s="188" customFormat="1" ht="12.75"/>
    <row r="2136" s="188" customFormat="1" ht="12.75"/>
    <row r="2137" s="188" customFormat="1" ht="12.75"/>
    <row r="2138" s="188" customFormat="1" ht="12.75"/>
    <row r="2139" s="188" customFormat="1" ht="12.75"/>
    <row r="2140" s="188" customFormat="1" ht="12.75"/>
    <row r="2141" s="188" customFormat="1" ht="12.75"/>
    <row r="2142" s="188" customFormat="1" ht="12.75"/>
    <row r="2143" s="188" customFormat="1" ht="12.75"/>
    <row r="2144" s="188" customFormat="1" ht="12.75"/>
    <row r="2145" s="188" customFormat="1" ht="12.75"/>
    <row r="2146" s="188" customFormat="1" ht="12.75"/>
    <row r="2147" s="188" customFormat="1" ht="12.75"/>
    <row r="2148" s="188" customFormat="1" ht="12.75"/>
    <row r="2149" s="188" customFormat="1" ht="12.75"/>
    <row r="2150" s="188" customFormat="1" ht="12.75"/>
    <row r="2151" s="188" customFormat="1" ht="12.75"/>
    <row r="2152" s="188" customFormat="1" ht="12.75"/>
    <row r="2153" s="188" customFormat="1" ht="12.75"/>
    <row r="2154" s="188" customFormat="1" ht="12.75"/>
    <row r="2155" s="188" customFormat="1" ht="12.75"/>
    <row r="2156" s="188" customFormat="1" ht="12.75"/>
    <row r="2157" s="188" customFormat="1" ht="12.75"/>
    <row r="2158" s="188" customFormat="1" ht="12.75"/>
    <row r="2159" s="188" customFormat="1" ht="12.75"/>
    <row r="2160" s="188" customFormat="1" ht="12.75"/>
    <row r="2161" s="188" customFormat="1" ht="12.75"/>
    <row r="2162" s="188" customFormat="1" ht="12.75"/>
    <row r="2163" s="188" customFormat="1" ht="12.75"/>
    <row r="2164" s="188" customFormat="1" ht="12.75"/>
    <row r="2165" s="188" customFormat="1" ht="12.75"/>
    <row r="2166" s="188" customFormat="1" ht="12.75"/>
    <row r="2167" s="188" customFormat="1" ht="12.75"/>
    <row r="2168" s="188" customFormat="1" ht="12.75"/>
    <row r="2169" s="188" customFormat="1" ht="12.75"/>
    <row r="2170" s="188" customFormat="1" ht="12.75"/>
    <row r="2171" s="188" customFormat="1" ht="12.75"/>
    <row r="2172" s="188" customFormat="1" ht="12.75"/>
    <row r="2173" s="188" customFormat="1" ht="12.75"/>
    <row r="2174" s="188" customFormat="1" ht="12.75"/>
    <row r="2175" s="188" customFormat="1" ht="12.75"/>
    <row r="2176" s="188" customFormat="1" ht="12.75"/>
    <row r="2177" s="188" customFormat="1" ht="12.75"/>
    <row r="2178" s="188" customFormat="1" ht="12.75"/>
    <row r="2179" s="188" customFormat="1" ht="12.75"/>
    <row r="2180" s="188" customFormat="1" ht="12.75"/>
    <row r="2181" s="188" customFormat="1" ht="12.75"/>
    <row r="2182" s="188" customFormat="1" ht="12.75"/>
    <row r="2183" s="188" customFormat="1" ht="12.75"/>
    <row r="2184" s="188" customFormat="1" ht="12.75"/>
    <row r="2185" s="188" customFormat="1" ht="12.75"/>
    <row r="2186" s="188" customFormat="1" ht="12.75"/>
    <row r="2187" s="188" customFormat="1" ht="12.75"/>
    <row r="2188" s="188" customFormat="1" ht="12.75"/>
    <row r="2189" s="188" customFormat="1" ht="12.75"/>
    <row r="2190" s="188" customFormat="1" ht="12.75"/>
    <row r="2191" s="188" customFormat="1" ht="12.75"/>
    <row r="2192" s="188" customFormat="1" ht="12.75"/>
    <row r="2193" s="188" customFormat="1" ht="12.75"/>
    <row r="2194" s="188" customFormat="1" ht="12.75"/>
    <row r="2195" s="188" customFormat="1" ht="12.75"/>
    <row r="2196" s="188" customFormat="1" ht="12.75"/>
    <row r="2197" s="188" customFormat="1" ht="12.75"/>
    <row r="2198" s="188" customFormat="1" ht="12.75"/>
    <row r="2199" s="188" customFormat="1" ht="12.75"/>
    <row r="2200" s="188" customFormat="1" ht="12.75"/>
    <row r="2201" s="188" customFormat="1" ht="12.75"/>
    <row r="2202" s="188" customFormat="1" ht="12.75"/>
    <row r="2203" s="188" customFormat="1" ht="12.75"/>
    <row r="2204" s="188" customFormat="1" ht="12.75"/>
    <row r="2205" s="188" customFormat="1" ht="12.75"/>
    <row r="2206" s="188" customFormat="1" ht="12.75"/>
    <row r="2207" s="188" customFormat="1" ht="12.75"/>
    <row r="2208" s="188" customFormat="1" ht="12.75"/>
    <row r="2209" s="188" customFormat="1" ht="12.75"/>
    <row r="2210" s="188" customFormat="1" ht="12.75"/>
    <row r="2211" s="188" customFormat="1" ht="12.75"/>
    <row r="2212" s="188" customFormat="1" ht="12.75"/>
    <row r="2213" s="188" customFormat="1" ht="12.75"/>
    <row r="2214" s="188" customFormat="1" ht="12.75"/>
    <row r="2215" s="188" customFormat="1" ht="12.75"/>
    <row r="2216" s="188" customFormat="1" ht="12.75"/>
    <row r="2217" s="188" customFormat="1" ht="12.75"/>
    <row r="2218" s="188" customFormat="1" ht="12.75"/>
    <row r="2219" s="188" customFormat="1" ht="12.75"/>
    <row r="2220" s="188" customFormat="1" ht="12.75"/>
    <row r="2221" s="188" customFormat="1" ht="12.75"/>
    <row r="2222" s="188" customFormat="1" ht="12.75"/>
    <row r="2223" s="188" customFormat="1" ht="12.75"/>
    <row r="2224" s="188" customFormat="1" ht="12.75"/>
    <row r="2225" s="188" customFormat="1" ht="12.75"/>
    <row r="2226" s="188" customFormat="1" ht="12.75"/>
    <row r="2227" s="188" customFormat="1" ht="12.75"/>
    <row r="2228" s="188" customFormat="1" ht="12.75"/>
    <row r="2229" s="188" customFormat="1" ht="12.75"/>
    <row r="2230" s="188" customFormat="1" ht="12.75"/>
    <row r="2231" s="188" customFormat="1" ht="12.75"/>
    <row r="2232" s="188" customFormat="1" ht="12.75"/>
    <row r="2233" s="188" customFormat="1" ht="12.75"/>
    <row r="2234" s="188" customFormat="1" ht="12.75"/>
    <row r="2235" s="188" customFormat="1" ht="12.75"/>
    <row r="2236" s="188" customFormat="1" ht="12.75"/>
    <row r="2237" s="188" customFormat="1" ht="12.75"/>
    <row r="2238" s="188" customFormat="1" ht="12.75"/>
    <row r="2239" s="188" customFormat="1" ht="12.75"/>
    <row r="2240" s="188" customFormat="1" ht="12.75"/>
    <row r="2241" s="188" customFormat="1" ht="12.75"/>
    <row r="2242" s="188" customFormat="1" ht="12.75"/>
    <row r="2243" s="188" customFormat="1" ht="12.75"/>
    <row r="2244" s="188" customFormat="1" ht="12.75"/>
    <row r="2245" s="188" customFormat="1" ht="12.75"/>
    <row r="2246" s="188" customFormat="1" ht="12.75"/>
    <row r="2247" s="188" customFormat="1" ht="12.75"/>
    <row r="2248" s="188" customFormat="1" ht="12.75"/>
    <row r="2249" s="188" customFormat="1" ht="12.75"/>
    <row r="2250" s="188" customFormat="1" ht="12.75"/>
    <row r="2251" s="188" customFormat="1" ht="12.75"/>
    <row r="2252" s="188" customFormat="1" ht="12.75"/>
    <row r="2253" s="188" customFormat="1" ht="12.75"/>
    <row r="2254" s="188" customFormat="1" ht="12.75"/>
    <row r="2255" s="188" customFormat="1" ht="12.75"/>
    <row r="2256" s="188" customFormat="1" ht="12.75"/>
    <row r="2257" s="188" customFormat="1" ht="12.75"/>
    <row r="2258" s="188" customFormat="1" ht="12.75"/>
    <row r="2259" s="188" customFormat="1" ht="12.75"/>
    <row r="2260" s="188" customFormat="1" ht="12.75"/>
    <row r="2261" s="188" customFormat="1" ht="12.75"/>
    <row r="2262" s="188" customFormat="1" ht="12.75"/>
    <row r="2263" s="188" customFormat="1" ht="12.75"/>
    <row r="2264" s="188" customFormat="1" ht="12.75"/>
    <row r="2265" s="188" customFormat="1" ht="12.75"/>
    <row r="2266" s="188" customFormat="1" ht="12.75"/>
    <row r="2267" s="188" customFormat="1" ht="12.75"/>
    <row r="2268" s="188" customFormat="1" ht="12.75"/>
    <row r="2269" s="188" customFormat="1" ht="12.75"/>
    <row r="2270" s="188" customFormat="1" ht="12.75"/>
    <row r="2271" s="188" customFormat="1" ht="12.75"/>
    <row r="2272" s="188" customFormat="1" ht="12.75"/>
    <row r="2273" s="188" customFormat="1" ht="12.75"/>
    <row r="2274" s="188" customFormat="1" ht="12.75"/>
    <row r="2275" s="188" customFormat="1" ht="12.75"/>
    <row r="2276" s="188" customFormat="1" ht="12.75"/>
    <row r="2277" s="188" customFormat="1" ht="12.75"/>
    <row r="2278" s="188" customFormat="1" ht="12.75"/>
    <row r="2279" s="188" customFormat="1" ht="12.75"/>
    <row r="2280" s="188" customFormat="1" ht="12.75"/>
    <row r="2281" s="188" customFormat="1" ht="12.75"/>
    <row r="2282" s="188" customFormat="1" ht="12.75"/>
    <row r="2283" s="188" customFormat="1" ht="12.75"/>
    <row r="2284" s="188" customFormat="1" ht="12.75"/>
    <row r="2285" s="188" customFormat="1" ht="12.75"/>
    <row r="2286" s="188" customFormat="1" ht="12.75"/>
    <row r="2287" s="188" customFormat="1" ht="12.75"/>
    <row r="2288" s="188" customFormat="1" ht="12.75"/>
    <row r="2289" s="188" customFormat="1" ht="12.75"/>
    <row r="2290" s="188" customFormat="1" ht="12.75"/>
    <row r="2291" s="188" customFormat="1" ht="12.75"/>
    <row r="2292" s="188" customFormat="1" ht="12.75"/>
    <row r="2293" s="188" customFormat="1" ht="12.75"/>
    <row r="2294" s="188" customFormat="1" ht="12.75"/>
    <row r="2295" s="188" customFormat="1" ht="12.75"/>
    <row r="2296" s="188" customFormat="1" ht="12.75"/>
    <row r="2297" s="188" customFormat="1" ht="12.75"/>
    <row r="2298" s="188" customFormat="1" ht="12.75"/>
    <row r="2299" s="188" customFormat="1" ht="12.75"/>
    <row r="2300" s="188" customFormat="1" ht="12.75"/>
    <row r="2301" s="188" customFormat="1" ht="12.75"/>
    <row r="2302" s="188" customFormat="1" ht="12.75"/>
    <row r="2303" s="188" customFormat="1" ht="12.75"/>
    <row r="2304" s="188" customFormat="1" ht="12.75"/>
    <row r="2305" s="188" customFormat="1" ht="12.75"/>
    <row r="2306" s="188" customFormat="1" ht="12.75"/>
    <row r="2307" s="188" customFormat="1" ht="12.75"/>
    <row r="2308" s="188" customFormat="1" ht="12.75"/>
    <row r="2309" s="188" customFormat="1" ht="12.75"/>
    <row r="2310" s="188" customFormat="1" ht="12.75"/>
    <row r="2311" s="188" customFormat="1" ht="12.75"/>
    <row r="2312" s="188" customFormat="1" ht="12.75"/>
    <row r="2313" s="188" customFormat="1" ht="12.75"/>
    <row r="2314" s="188" customFormat="1" ht="12.75"/>
    <row r="2315" s="188" customFormat="1" ht="12.75"/>
    <row r="2316" s="188" customFormat="1" ht="12.75"/>
    <row r="2317" s="188" customFormat="1" ht="12.75"/>
    <row r="2318" s="188" customFormat="1" ht="12.75"/>
    <row r="2319" s="188" customFormat="1" ht="12.75"/>
    <row r="2320" s="188" customFormat="1" ht="12.75"/>
    <row r="2321" s="188" customFormat="1" ht="12.75"/>
    <row r="2322" s="188" customFormat="1" ht="12.75"/>
    <row r="2323" s="188" customFormat="1" ht="12.75"/>
    <row r="2324" s="188" customFormat="1" ht="12.75"/>
    <row r="2325" s="188" customFormat="1" ht="12.75"/>
    <row r="2326" s="188" customFormat="1" ht="12.75"/>
    <row r="2327" s="188" customFormat="1" ht="12.75"/>
    <row r="2328" s="188" customFormat="1" ht="12.75"/>
    <row r="2329" s="188" customFormat="1" ht="12.75"/>
    <row r="2330" s="188" customFormat="1" ht="12.75"/>
    <row r="2331" s="188" customFormat="1" ht="12.75"/>
    <row r="2332" s="188" customFormat="1" ht="12.75"/>
    <row r="2333" s="188" customFormat="1" ht="12.75"/>
    <row r="2334" s="188" customFormat="1" ht="12.75"/>
    <row r="2335" s="188" customFormat="1" ht="12.75"/>
    <row r="2336" s="188" customFormat="1" ht="12.75"/>
    <row r="2337" s="188" customFormat="1" ht="12.75"/>
    <row r="2338" s="188" customFormat="1" ht="12.75"/>
    <row r="2339" s="188" customFormat="1" ht="12.75"/>
    <row r="2340" s="188" customFormat="1" ht="12.75"/>
    <row r="2341" s="188" customFormat="1" ht="12.75"/>
    <row r="2342" s="188" customFormat="1" ht="12.75"/>
    <row r="2343" s="188" customFormat="1" ht="12.75"/>
    <row r="2344" s="188" customFormat="1" ht="12.75"/>
    <row r="2345" s="188" customFormat="1" ht="12.75"/>
    <row r="2346" s="188" customFormat="1" ht="12.75"/>
    <row r="2347" s="188" customFormat="1" ht="12.75"/>
    <row r="2348" s="188" customFormat="1" ht="12.75"/>
    <row r="2349" s="188" customFormat="1" ht="12.75"/>
    <row r="2350" s="188" customFormat="1" ht="12.75"/>
    <row r="2351" s="188" customFormat="1" ht="12.75"/>
    <row r="2352" s="188" customFormat="1" ht="12.75"/>
    <row r="2353" s="188" customFormat="1" ht="12.75"/>
    <row r="2354" s="188" customFormat="1" ht="12.75"/>
    <row r="2355" s="188" customFormat="1" ht="12.75"/>
    <row r="2356" s="188" customFormat="1" ht="12.75"/>
    <row r="2357" s="188" customFormat="1" ht="12.75"/>
    <row r="2358" s="188" customFormat="1" ht="12.75"/>
    <row r="2359" s="188" customFormat="1" ht="12.75"/>
    <row r="2360" s="188" customFormat="1" ht="12.75"/>
    <row r="2361" s="188" customFormat="1" ht="12.75"/>
    <row r="2362" s="188" customFormat="1" ht="12.75"/>
    <row r="2363" s="188" customFormat="1" ht="12.75"/>
    <row r="2364" s="188" customFormat="1" ht="12.75"/>
    <row r="2365" s="188" customFormat="1" ht="12.75"/>
    <row r="2366" s="188" customFormat="1" ht="12.75"/>
    <row r="2367" s="188" customFormat="1" ht="12.75"/>
    <row r="2368" s="188" customFormat="1" ht="12.75"/>
    <row r="2369" s="188" customFormat="1" ht="12.75"/>
    <row r="2370" s="188" customFormat="1" ht="12.75"/>
    <row r="2371" s="188" customFormat="1" ht="12.75"/>
    <row r="2372" s="188" customFormat="1" ht="12.75"/>
    <row r="2373" s="188" customFormat="1" ht="12.75"/>
    <row r="2374" s="188" customFormat="1" ht="12.75"/>
    <row r="2375" s="188" customFormat="1" ht="12.75"/>
    <row r="2376" s="188" customFormat="1" ht="12.75"/>
    <row r="2377" s="188" customFormat="1" ht="12.75"/>
    <row r="2378" s="188" customFormat="1" ht="12.75"/>
    <row r="2379" s="188" customFormat="1" ht="12.75"/>
    <row r="2380" s="188" customFormat="1" ht="12.75"/>
    <row r="2381" s="188" customFormat="1" ht="12.75"/>
    <row r="2382" s="188" customFormat="1" ht="12.75"/>
    <row r="2383" s="188" customFormat="1" ht="12.75"/>
    <row r="2384" s="188" customFormat="1" ht="12.75"/>
    <row r="2385" s="188" customFormat="1" ht="12.75"/>
    <row r="2386" s="188" customFormat="1" ht="12.75"/>
    <row r="2387" s="188" customFormat="1" ht="12.75"/>
    <row r="2388" s="188" customFormat="1" ht="12.75"/>
    <row r="2389" s="188" customFormat="1" ht="12.75"/>
    <row r="2390" s="188" customFormat="1" ht="12.75"/>
    <row r="2391" s="188" customFormat="1" ht="12.75"/>
    <row r="2392" s="188" customFormat="1" ht="12.75"/>
    <row r="2393" s="188" customFormat="1" ht="12.75"/>
    <row r="2394" s="188" customFormat="1" ht="12.75"/>
    <row r="2395" s="188" customFormat="1" ht="12.75"/>
    <row r="2396" s="188" customFormat="1" ht="12.75"/>
    <row r="2397" s="188" customFormat="1" ht="12.75"/>
    <row r="2398" s="188" customFormat="1" ht="12.75"/>
    <row r="2399" s="188" customFormat="1" ht="12.75"/>
    <row r="2400" s="188" customFormat="1" ht="12.75"/>
    <row r="2401" s="188" customFormat="1" ht="12.75"/>
    <row r="2402" s="188" customFormat="1" ht="12.75"/>
    <row r="2403" s="188" customFormat="1" ht="12.75"/>
    <row r="2404" s="188" customFormat="1" ht="12.75"/>
    <row r="2405" s="188" customFormat="1" ht="12.75"/>
    <row r="2406" s="188" customFormat="1" ht="12.75"/>
    <row r="2407" s="188" customFormat="1" ht="12.75"/>
    <row r="2408" s="188" customFormat="1" ht="12.75"/>
    <row r="2409" s="188" customFormat="1" ht="12.75"/>
    <row r="2410" s="188" customFormat="1" ht="12.75"/>
    <row r="2411" s="188" customFormat="1" ht="12.75"/>
    <row r="2412" s="188" customFormat="1" ht="12.75"/>
    <row r="2413" s="188" customFormat="1" ht="12.75"/>
    <row r="2414" s="188" customFormat="1" ht="12.75"/>
    <row r="2415" s="188" customFormat="1" ht="12.75"/>
    <row r="2416" s="188" customFormat="1" ht="12.75"/>
    <row r="2417" s="188" customFormat="1" ht="12.75"/>
    <row r="2418" s="188" customFormat="1" ht="12.75"/>
    <row r="2419" s="188" customFormat="1" ht="12.75"/>
    <row r="2420" s="188" customFormat="1" ht="12.75"/>
    <row r="2421" s="188" customFormat="1" ht="12.75"/>
    <row r="2422" s="188" customFormat="1" ht="12.75"/>
    <row r="2423" s="188" customFormat="1" ht="12.75"/>
    <row r="2424" s="188" customFormat="1" ht="12.75"/>
    <row r="2425" s="188" customFormat="1" ht="12.75"/>
    <row r="2426" s="188" customFormat="1" ht="12.75"/>
    <row r="2427" s="188" customFormat="1" ht="12.75"/>
    <row r="2428" s="188" customFormat="1" ht="12.75"/>
    <row r="2429" s="188" customFormat="1" ht="12.75"/>
    <row r="2430" s="188" customFormat="1" ht="12.75"/>
    <row r="2431" s="188" customFormat="1" ht="12.75"/>
    <row r="2432" s="188" customFormat="1" ht="12.75"/>
    <row r="2433" s="188" customFormat="1" ht="12.75"/>
    <row r="2434" s="188" customFormat="1" ht="12.75"/>
    <row r="2435" s="188" customFormat="1" ht="12.75"/>
    <row r="2436" s="188" customFormat="1" ht="12.75"/>
    <row r="2437" s="188" customFormat="1" ht="12.75"/>
    <row r="2438" s="188" customFormat="1" ht="12.75"/>
    <row r="2439" s="188" customFormat="1" ht="12.75"/>
    <row r="2440" s="188" customFormat="1" ht="12.75"/>
    <row r="2441" s="188" customFormat="1" ht="12.75"/>
    <row r="2442" s="188" customFormat="1" ht="12.75"/>
    <row r="2443" s="188" customFormat="1" ht="12.75"/>
    <row r="2444" s="188" customFormat="1" ht="12.75"/>
    <row r="2445" s="188" customFormat="1" ht="12.75"/>
    <row r="2446" s="188" customFormat="1" ht="12.75"/>
    <row r="2447" s="188" customFormat="1" ht="12.75"/>
    <row r="2448" s="188" customFormat="1" ht="12.75"/>
    <row r="2449" s="188" customFormat="1" ht="12.75"/>
    <row r="2450" s="188" customFormat="1" ht="12.75"/>
    <row r="2451" s="188" customFormat="1" ht="12.75"/>
    <row r="2452" s="188" customFormat="1" ht="12.75"/>
    <row r="2453" s="188" customFormat="1" ht="12.75"/>
    <row r="2454" s="188" customFormat="1" ht="12.75"/>
    <row r="2455" s="188" customFormat="1" ht="12.75"/>
    <row r="2456" s="188" customFormat="1" ht="12.75"/>
    <row r="2457" s="188" customFormat="1" ht="12.75"/>
    <row r="2458" s="188" customFormat="1" ht="12.75"/>
    <row r="2459" s="188" customFormat="1" ht="12.75"/>
    <row r="2460" s="188" customFormat="1" ht="12.75"/>
    <row r="2461" s="188" customFormat="1" ht="12.75"/>
    <row r="2462" s="188" customFormat="1" ht="12.75"/>
    <row r="2463" s="188" customFormat="1" ht="12.75"/>
    <row r="2464" s="188" customFormat="1" ht="12.75"/>
    <row r="2465" s="188" customFormat="1" ht="12.75"/>
    <row r="2466" s="188" customFormat="1" ht="12.75"/>
    <row r="2467" s="188" customFormat="1" ht="12.75"/>
    <row r="2468" s="188" customFormat="1" ht="12.75"/>
    <row r="2469" s="188" customFormat="1" ht="12.75"/>
    <row r="2470" s="188" customFormat="1" ht="12.75"/>
    <row r="2471" s="188" customFormat="1" ht="12.75"/>
    <row r="2472" s="188" customFormat="1" ht="12.75"/>
    <row r="2473" s="188" customFormat="1" ht="12.75"/>
    <row r="2474" s="188" customFormat="1" ht="12.75"/>
    <row r="2475" s="188" customFormat="1" ht="12.75"/>
    <row r="2476" s="188" customFormat="1" ht="12.75"/>
    <row r="2477" s="188" customFormat="1" ht="12.75"/>
    <row r="2478" s="188" customFormat="1" ht="12.75"/>
    <row r="2479" s="188" customFormat="1" ht="12.75"/>
    <row r="2480" s="188" customFormat="1" ht="12.75"/>
    <row r="2481" s="188" customFormat="1" ht="12.75"/>
    <row r="2482" s="188" customFormat="1" ht="12.75"/>
    <row r="2483" s="188" customFormat="1" ht="12.75"/>
    <row r="2484" s="188" customFormat="1" ht="12.75"/>
    <row r="2485" s="188" customFormat="1" ht="12.75"/>
    <row r="2486" s="188" customFormat="1" ht="12.75"/>
    <row r="2487" s="188" customFormat="1" ht="12.75"/>
    <row r="2488" s="188" customFormat="1" ht="12.75"/>
    <row r="2489" s="188" customFormat="1" ht="12.75"/>
    <row r="2490" s="188" customFormat="1" ht="12.75"/>
    <row r="2491" s="188" customFormat="1" ht="12.75"/>
    <row r="2492" s="188" customFormat="1" ht="12.75"/>
    <row r="2493" s="188" customFormat="1" ht="12.75"/>
    <row r="2494" s="188" customFormat="1" ht="12.75"/>
    <row r="2495" s="188" customFormat="1" ht="12.75"/>
    <row r="2496" s="188" customFormat="1" ht="12.75"/>
    <row r="2497" s="188" customFormat="1" ht="12.75"/>
    <row r="2498" s="188" customFormat="1" ht="12.75"/>
    <row r="2499" s="188" customFormat="1" ht="12.75"/>
    <row r="2500" s="188" customFormat="1" ht="12.75"/>
    <row r="2501" s="188" customFormat="1" ht="12.75"/>
    <row r="2502" s="188" customFormat="1" ht="12.75"/>
    <row r="2503" s="188" customFormat="1" ht="12.75"/>
    <row r="2504" s="188" customFormat="1" ht="12.75"/>
    <row r="2505" s="188" customFormat="1" ht="12.75"/>
    <row r="2506" s="188" customFormat="1" ht="12.75"/>
    <row r="2507" s="188" customFormat="1" ht="12.75"/>
    <row r="2508" s="188" customFormat="1" ht="12.75"/>
    <row r="2509" s="188" customFormat="1" ht="12.75"/>
    <row r="2510" s="188" customFormat="1" ht="12.75"/>
    <row r="2511" s="188" customFormat="1" ht="12.75"/>
    <row r="2512" s="188" customFormat="1" ht="12.75"/>
    <row r="2513" s="188" customFormat="1" ht="12.75"/>
    <row r="2514" s="188" customFormat="1" ht="12.75"/>
    <row r="2515" s="188" customFormat="1" ht="12.75"/>
    <row r="2516" s="188" customFormat="1" ht="12.75"/>
    <row r="2517" s="188" customFormat="1" ht="12.75"/>
    <row r="2518" s="188" customFormat="1" ht="12.75"/>
    <row r="2519" s="188" customFormat="1" ht="12.75"/>
    <row r="2520" s="188" customFormat="1" ht="12.75"/>
    <row r="2521" s="188" customFormat="1" ht="12.75"/>
    <row r="2522" s="188" customFormat="1" ht="12.75"/>
    <row r="2523" s="188" customFormat="1" ht="12.75"/>
    <row r="2524" s="188" customFormat="1" ht="12.75"/>
    <row r="2525" s="188" customFormat="1" ht="12.75"/>
    <row r="2526" s="188" customFormat="1" ht="12.75"/>
    <row r="2527" s="188" customFormat="1" ht="12.75"/>
    <row r="2528" s="188" customFormat="1" ht="12.75"/>
    <row r="2529" s="188" customFormat="1" ht="12.75"/>
    <row r="2530" s="188" customFormat="1" ht="12.75"/>
    <row r="2531" s="188" customFormat="1" ht="12.75"/>
    <row r="2532" s="188" customFormat="1" ht="12.75"/>
    <row r="2533" s="188" customFormat="1" ht="12.75"/>
    <row r="2534" s="188" customFormat="1" ht="12.75"/>
    <row r="2535" s="188" customFormat="1" ht="12.75"/>
    <row r="2536" s="188" customFormat="1" ht="12.75"/>
    <row r="2537" s="188" customFormat="1" ht="12.75"/>
    <row r="2538" s="188" customFormat="1" ht="12.75"/>
    <row r="2539" s="188" customFormat="1" ht="12.75"/>
    <row r="2540" s="188" customFormat="1" ht="12.75"/>
    <row r="2541" s="188" customFormat="1" ht="12.75"/>
    <row r="2542" s="188" customFormat="1" ht="12.75"/>
    <row r="2543" s="188" customFormat="1" ht="12.75"/>
    <row r="2544" s="188" customFormat="1" ht="12.75"/>
    <row r="2545" s="188" customFormat="1" ht="12.75"/>
    <row r="2546" s="188" customFormat="1" ht="12.75"/>
    <row r="2547" s="188" customFormat="1" ht="12.75"/>
    <row r="2548" s="188" customFormat="1" ht="12.75"/>
    <row r="2549" s="188" customFormat="1" ht="12.75"/>
    <row r="2550" s="188" customFormat="1" ht="12.75"/>
    <row r="2551" s="188" customFormat="1" ht="12.75"/>
    <row r="2552" s="188" customFormat="1" ht="12.75"/>
    <row r="2553" s="188" customFormat="1" ht="12.75"/>
    <row r="2554" s="188" customFormat="1" ht="12.75"/>
    <row r="2555" s="188" customFormat="1" ht="12.75"/>
    <row r="2556" s="188" customFormat="1" ht="12.75"/>
    <row r="2557" s="188" customFormat="1" ht="12.75"/>
    <row r="2558" s="188" customFormat="1" ht="12.75"/>
    <row r="2559" s="188" customFormat="1" ht="12.75"/>
    <row r="2560" s="188" customFormat="1" ht="12.75"/>
    <row r="2561" s="188" customFormat="1" ht="12.75"/>
    <row r="2562" s="188" customFormat="1" ht="12.75"/>
    <row r="2563" s="188" customFormat="1" ht="12.75"/>
    <row r="2564" s="188" customFormat="1" ht="12.75"/>
    <row r="2565" s="188" customFormat="1" ht="12.75"/>
    <row r="2566" s="188" customFormat="1" ht="12.75"/>
    <row r="2567" s="188" customFormat="1" ht="12.75"/>
    <row r="2568" s="188" customFormat="1" ht="12.75"/>
    <row r="2569" s="188" customFormat="1" ht="12.75"/>
    <row r="2570" s="188" customFormat="1" ht="12.75"/>
    <row r="2571" s="188" customFormat="1" ht="12.75"/>
    <row r="2572" s="188" customFormat="1" ht="12.75"/>
    <row r="2573" s="188" customFormat="1" ht="12.75"/>
    <row r="2574" s="188" customFormat="1" ht="12.75"/>
    <row r="2575" s="188" customFormat="1" ht="12.75"/>
    <row r="2576" s="188" customFormat="1" ht="12.75"/>
    <row r="2577" s="188" customFormat="1" ht="12.75"/>
    <row r="2578" s="188" customFormat="1" ht="12.75"/>
    <row r="2579" s="188" customFormat="1" ht="12.75"/>
    <row r="2580" s="188" customFormat="1" ht="12.75"/>
    <row r="2581" s="188" customFormat="1" ht="12.75"/>
    <row r="2582" s="188" customFormat="1" ht="12.75"/>
    <row r="2583" s="188" customFormat="1" ht="12.75"/>
    <row r="2584" s="188" customFormat="1" ht="12.75"/>
    <row r="2585" s="188" customFormat="1" ht="12.75"/>
    <row r="2586" s="188" customFormat="1" ht="12.75"/>
    <row r="2587" s="188" customFormat="1" ht="12.75"/>
    <row r="2588" s="188" customFormat="1" ht="12.75"/>
    <row r="2589" s="188" customFormat="1" ht="12.75"/>
    <row r="2590" s="188" customFormat="1" ht="12.75"/>
    <row r="2591" s="188" customFormat="1" ht="12.75"/>
    <row r="2592" s="188" customFormat="1" ht="12.75"/>
    <row r="2593" s="188" customFormat="1" ht="12.75"/>
    <row r="2594" s="188" customFormat="1" ht="12.75"/>
    <row r="2595" s="188" customFormat="1" ht="12.75"/>
    <row r="2596" s="188" customFormat="1" ht="12.75"/>
    <row r="2597" s="188" customFormat="1" ht="12.75"/>
    <row r="2598" s="188" customFormat="1" ht="12.75"/>
    <row r="2599" s="188" customFormat="1" ht="12.75"/>
    <row r="2600" s="188" customFormat="1" ht="12.75"/>
    <row r="2601" s="188" customFormat="1" ht="12.75"/>
    <row r="2602" s="188" customFormat="1" ht="12.75"/>
    <row r="2603" s="188" customFormat="1" ht="12.75"/>
    <row r="2604" s="188" customFormat="1" ht="12.75"/>
    <row r="2605" s="188" customFormat="1" ht="12.75"/>
    <row r="2606" s="188" customFormat="1" ht="12.75"/>
    <row r="2607" s="188" customFormat="1" ht="12.75"/>
    <row r="2608" s="188" customFormat="1" ht="12.75"/>
    <row r="2609" s="188" customFormat="1" ht="12.75"/>
    <row r="2610" s="188" customFormat="1" ht="12.75"/>
    <row r="2611" s="188" customFormat="1" ht="12.75"/>
    <row r="2612" s="188" customFormat="1" ht="12.75"/>
    <row r="2613" s="188" customFormat="1" ht="12.75"/>
    <row r="2614" s="188" customFormat="1" ht="12.75"/>
    <row r="2615" s="188" customFormat="1" ht="12.75"/>
    <row r="2616" s="188" customFormat="1" ht="12.75"/>
    <row r="2617" s="188" customFormat="1" ht="12.75"/>
    <row r="2618" s="188" customFormat="1" ht="12.75"/>
    <row r="2619" s="188" customFormat="1" ht="12.75"/>
    <row r="2620" s="188" customFormat="1" ht="12.75"/>
    <row r="2621" s="188" customFormat="1" ht="12.75"/>
    <row r="2622" s="188" customFormat="1" ht="12.75"/>
    <row r="2623" s="188" customFormat="1" ht="12.75"/>
    <row r="2624" s="188" customFormat="1" ht="12.75"/>
    <row r="2625" s="188" customFormat="1" ht="12.75"/>
    <row r="2626" s="188" customFormat="1" ht="12.75"/>
    <row r="2627" s="188" customFormat="1" ht="12.75"/>
    <row r="2628" s="188" customFormat="1" ht="12.75"/>
    <row r="2629" s="188" customFormat="1" ht="12.75"/>
    <row r="2630" s="188" customFormat="1" ht="12.75"/>
    <row r="2631" s="188" customFormat="1" ht="12.75"/>
    <row r="2632" s="188" customFormat="1" ht="12.75"/>
    <row r="2633" s="188" customFormat="1" ht="12.75"/>
    <row r="2634" s="188" customFormat="1" ht="12.75"/>
    <row r="2635" s="188" customFormat="1" ht="12.75"/>
    <row r="2636" s="188" customFormat="1" ht="12.75"/>
    <row r="2637" s="188" customFormat="1" ht="12.75"/>
    <row r="2638" s="188" customFormat="1" ht="12.75"/>
    <row r="2639" s="188" customFormat="1" ht="12.75"/>
    <row r="2640" s="188" customFormat="1" ht="12.75"/>
    <row r="2641" s="188" customFormat="1" ht="12.75"/>
    <row r="2642" s="188" customFormat="1" ht="12.75"/>
    <row r="2643" s="188" customFormat="1" ht="12.75"/>
    <row r="2644" s="188" customFormat="1" ht="12.75"/>
    <row r="2645" s="188" customFormat="1" ht="12.75"/>
    <row r="2646" s="188" customFormat="1" ht="12.75"/>
    <row r="2647" s="188" customFormat="1" ht="12.75"/>
    <row r="2648" s="188" customFormat="1" ht="12.75"/>
    <row r="2649" s="188" customFormat="1" ht="12.75"/>
    <row r="2650" s="188" customFormat="1" ht="12.75"/>
    <row r="2651" s="188" customFormat="1" ht="12.75"/>
    <row r="2652" s="188" customFormat="1" ht="12.75"/>
    <row r="2653" s="188" customFormat="1" ht="12.75"/>
    <row r="2654" s="188" customFormat="1" ht="12.75"/>
    <row r="2655" s="188" customFormat="1" ht="12.75"/>
    <row r="2656" s="188" customFormat="1" ht="12.75"/>
    <row r="2657" s="188" customFormat="1" ht="12.75"/>
    <row r="2658" s="188" customFormat="1" ht="12.75"/>
    <row r="2659" s="188" customFormat="1" ht="12.75"/>
    <row r="2660" s="188" customFormat="1" ht="12.75"/>
    <row r="2661" s="188" customFormat="1" ht="12.75"/>
    <row r="2662" s="188" customFormat="1" ht="12.75"/>
    <row r="2663" s="188" customFormat="1" ht="12.75"/>
    <row r="2664" s="188" customFormat="1" ht="12.75"/>
    <row r="2665" s="188" customFormat="1" ht="12.75"/>
    <row r="2666" s="188" customFormat="1" ht="12.75"/>
    <row r="2667" s="188" customFormat="1" ht="12.75"/>
    <row r="2668" s="188" customFormat="1" ht="12.75"/>
    <row r="2669" s="188" customFormat="1" ht="12.75"/>
    <row r="2670" s="188" customFormat="1" ht="12.75"/>
    <row r="2671" s="188" customFormat="1" ht="12.75"/>
    <row r="2672" s="188" customFormat="1" ht="12.75"/>
    <row r="2673" s="188" customFormat="1" ht="12.75"/>
    <row r="2674" s="188" customFormat="1" ht="12.75"/>
    <row r="2675" s="188" customFormat="1" ht="12.75"/>
    <row r="2676" s="188" customFormat="1" ht="12.75"/>
    <row r="2677" s="188" customFormat="1" ht="12.75"/>
    <row r="2678" s="188" customFormat="1" ht="12.75"/>
    <row r="2679" s="188" customFormat="1" ht="12.75"/>
    <row r="2680" s="188" customFormat="1" ht="12.75"/>
    <row r="2681" s="188" customFormat="1" ht="12.75"/>
    <row r="2682" s="188" customFormat="1" ht="12.75"/>
    <row r="2683" s="188" customFormat="1" ht="12.75"/>
    <row r="2684" s="188" customFormat="1" ht="12.75"/>
    <row r="2685" s="188" customFormat="1" ht="12.75"/>
    <row r="2686" s="188" customFormat="1" ht="12.75"/>
    <row r="2687" s="188" customFormat="1" ht="12.75"/>
    <row r="2688" s="188" customFormat="1" ht="12.75"/>
    <row r="2689" s="188" customFormat="1" ht="12.75"/>
    <row r="2690" s="188" customFormat="1" ht="12.75"/>
    <row r="2691" s="188" customFormat="1" ht="12.75"/>
    <row r="2692" s="188" customFormat="1" ht="12.75"/>
    <row r="2693" s="188" customFormat="1" ht="12.75"/>
    <row r="2694" s="188" customFormat="1" ht="12.75"/>
    <row r="2695" s="188" customFormat="1" ht="12.75"/>
    <row r="2696" s="188" customFormat="1" ht="12.75"/>
    <row r="2697" s="188" customFormat="1" ht="12.75"/>
    <row r="2698" s="188" customFormat="1" ht="12.75"/>
    <row r="2699" s="188" customFormat="1" ht="12.75"/>
    <row r="2700" s="188" customFormat="1" ht="12.75"/>
    <row r="2701" s="188" customFormat="1" ht="12.75"/>
    <row r="2702" s="188" customFormat="1" ht="12.75"/>
    <row r="2703" s="188" customFormat="1" ht="12.75"/>
    <row r="2704" s="188" customFormat="1" ht="12.75"/>
    <row r="2705" s="188" customFormat="1" ht="12.75"/>
    <row r="2706" s="188" customFormat="1" ht="12.75"/>
    <row r="2707" s="188" customFormat="1" ht="12.75"/>
    <row r="2708" s="188" customFormat="1" ht="12.75"/>
    <row r="2709" s="188" customFormat="1" ht="12.75"/>
    <row r="2710" s="188" customFormat="1" ht="12.75"/>
    <row r="2711" s="188" customFormat="1" ht="12.75"/>
    <row r="2712" s="188" customFormat="1" ht="12.75"/>
    <row r="2713" s="188" customFormat="1" ht="12.75"/>
    <row r="2714" s="188" customFormat="1" ht="12.75"/>
    <row r="2715" s="188" customFormat="1" ht="12.75"/>
    <row r="2716" s="188" customFormat="1" ht="12.75"/>
    <row r="2717" s="188" customFormat="1" ht="12.75"/>
    <row r="2718" s="188" customFormat="1" ht="12.75"/>
    <row r="2719" s="188" customFormat="1" ht="12.75"/>
    <row r="2720" s="188" customFormat="1" ht="12.75"/>
    <row r="2721" s="188" customFormat="1" ht="12.75"/>
    <row r="2722" s="188" customFormat="1" ht="12.75"/>
    <row r="2723" s="188" customFormat="1" ht="12.75"/>
    <row r="2724" s="188" customFormat="1" ht="12.75"/>
    <row r="2725" s="188" customFormat="1" ht="12.75"/>
    <row r="2726" s="188" customFormat="1" ht="12.75"/>
    <row r="2727" s="188" customFormat="1" ht="12.75"/>
    <row r="2728" s="188" customFormat="1" ht="12.75"/>
    <row r="2729" s="188" customFormat="1" ht="12.75"/>
    <row r="2730" s="188" customFormat="1" ht="12.75"/>
    <row r="2731" s="188" customFormat="1" ht="12.75"/>
    <row r="2732" s="188" customFormat="1" ht="12.75"/>
    <row r="2733" s="188" customFormat="1" ht="12.75"/>
    <row r="2734" s="188" customFormat="1" ht="12.75"/>
    <row r="2735" s="188" customFormat="1" ht="12.75"/>
    <row r="2736" s="188" customFormat="1" ht="12.75"/>
    <row r="2737" s="188" customFormat="1" ht="12.75"/>
    <row r="2738" s="188" customFormat="1" ht="12.75"/>
    <row r="2739" s="188" customFormat="1" ht="12.75"/>
    <row r="2740" s="188" customFormat="1" ht="12.75"/>
    <row r="2741" s="188" customFormat="1" ht="12.75"/>
    <row r="2742" s="188" customFormat="1" ht="12.75"/>
    <row r="2743" s="188" customFormat="1" ht="12.75"/>
    <row r="2744" s="188" customFormat="1" ht="12.75"/>
    <row r="2745" s="188" customFormat="1" ht="12.75"/>
    <row r="2746" s="188" customFormat="1" ht="12.75"/>
    <row r="2747" s="188" customFormat="1" ht="12.75"/>
    <row r="2748" s="188" customFormat="1" ht="12.75"/>
    <row r="2749" s="188" customFormat="1" ht="12.75"/>
    <row r="2750" s="188" customFormat="1" ht="12.75"/>
    <row r="2751" s="188" customFormat="1" ht="12.75"/>
    <row r="2752" s="188" customFormat="1" ht="12.75"/>
    <row r="2753" s="188" customFormat="1" ht="12.75"/>
    <row r="2754" s="188" customFormat="1" ht="12.75"/>
    <row r="2755" s="188" customFormat="1" ht="12.75"/>
    <row r="2756" s="188" customFormat="1" ht="12.75"/>
    <row r="2757" s="188" customFormat="1" ht="12.75"/>
    <row r="2758" s="188" customFormat="1" ht="12.75"/>
    <row r="2759" s="188" customFormat="1" ht="12.75"/>
    <row r="2760" s="188" customFormat="1" ht="12.75"/>
    <row r="2761" s="188" customFormat="1" ht="12.75"/>
    <row r="2762" s="188" customFormat="1" ht="12.75"/>
    <row r="2763" s="188" customFormat="1" ht="12.75"/>
    <row r="2764" s="188" customFormat="1" ht="12.75"/>
    <row r="2765" s="188" customFormat="1" ht="12.75"/>
    <row r="2766" s="188" customFormat="1" ht="12.75"/>
    <row r="2767" s="188" customFormat="1" ht="12.75"/>
    <row r="2768" s="188" customFormat="1" ht="12.75"/>
    <row r="2769" s="188" customFormat="1" ht="12.75"/>
    <row r="2770" s="188" customFormat="1" ht="12.75"/>
    <row r="2771" s="188" customFormat="1" ht="12.75"/>
    <row r="2772" s="188" customFormat="1" ht="12.75"/>
    <row r="2773" s="188" customFormat="1" ht="12.75"/>
    <row r="2774" s="188" customFormat="1" ht="12.75"/>
    <row r="2775" s="188" customFormat="1" ht="12.75"/>
    <row r="2776" s="188" customFormat="1" ht="12.75"/>
    <row r="2777" s="188" customFormat="1" ht="12.75"/>
    <row r="2778" s="188" customFormat="1" ht="12.75"/>
    <row r="2779" s="188" customFormat="1" ht="12.75"/>
    <row r="2780" s="188" customFormat="1" ht="12.75"/>
    <row r="2781" s="188" customFormat="1" ht="12.75"/>
    <row r="2782" s="188" customFormat="1" ht="12.75"/>
    <row r="2783" s="188" customFormat="1" ht="12.75"/>
    <row r="2784" s="188" customFormat="1" ht="12.75"/>
    <row r="2785" s="188" customFormat="1" ht="12.75"/>
    <row r="2786" s="188" customFormat="1" ht="12.75"/>
    <row r="2787" s="188" customFormat="1" ht="12.75"/>
    <row r="2788" s="188" customFormat="1" ht="12.75"/>
    <row r="2789" s="188" customFormat="1" ht="12.75"/>
    <row r="2790" s="188" customFormat="1" ht="12.75"/>
    <row r="2791" s="188" customFormat="1" ht="12.75"/>
    <row r="2792" s="188" customFormat="1" ht="12.75"/>
    <row r="2793" s="188" customFormat="1" ht="12.75"/>
    <row r="2794" s="188" customFormat="1" ht="12.75"/>
    <row r="2795" s="188" customFormat="1" ht="12.75"/>
    <row r="2796" s="188" customFormat="1" ht="12.75"/>
    <row r="2797" s="188" customFormat="1" ht="12.75"/>
    <row r="2798" s="188" customFormat="1" ht="12.75"/>
    <row r="2799" s="188" customFormat="1" ht="12.75"/>
    <row r="2800" s="188" customFormat="1" ht="12.75"/>
    <row r="2801" s="188" customFormat="1" ht="12.75"/>
    <row r="2802" s="188" customFormat="1" ht="12.75"/>
    <row r="2803" s="188" customFormat="1" ht="12.75"/>
    <row r="2804" s="188" customFormat="1" ht="12.75"/>
    <row r="2805" s="188" customFormat="1" ht="12.75"/>
    <row r="2806" s="188" customFormat="1" ht="12.75"/>
    <row r="2807" s="188" customFormat="1" ht="12.75"/>
    <row r="2808" s="188" customFormat="1" ht="12.75"/>
    <row r="2809" s="188" customFormat="1" ht="12.75"/>
    <row r="2810" s="188" customFormat="1" ht="12.75"/>
    <row r="2811" s="188" customFormat="1" ht="12.75"/>
    <row r="2812" s="188" customFormat="1" ht="12.75"/>
    <row r="2813" s="188" customFormat="1" ht="12.75"/>
    <row r="2814" s="188" customFormat="1" ht="12.75"/>
    <row r="2815" s="188" customFormat="1" ht="12.75"/>
    <row r="2816" s="188" customFormat="1" ht="12.75"/>
    <row r="2817" s="188" customFormat="1" ht="12.75"/>
    <row r="2818" s="188" customFormat="1" ht="12.75"/>
    <row r="2819" s="188" customFormat="1" ht="12.75"/>
    <row r="2820" s="188" customFormat="1" ht="12.75"/>
    <row r="2821" s="188" customFormat="1" ht="12.75"/>
    <row r="2822" s="188" customFormat="1" ht="12.75"/>
    <row r="2823" s="188" customFormat="1" ht="12.75"/>
    <row r="2824" s="188" customFormat="1" ht="12.75"/>
    <row r="2825" s="188" customFormat="1" ht="12.75"/>
    <row r="2826" s="188" customFormat="1" ht="12.75"/>
    <row r="2827" s="188" customFormat="1" ht="12.75"/>
    <row r="2828" s="188" customFormat="1" ht="12.75"/>
    <row r="2829" s="188" customFormat="1" ht="12.75"/>
    <row r="2830" s="188" customFormat="1" ht="12.75"/>
    <row r="2831" s="188" customFormat="1" ht="12.75"/>
    <row r="2832" s="188" customFormat="1" ht="12.75"/>
    <row r="2833" s="188" customFormat="1" ht="12.75"/>
    <row r="2834" s="188" customFormat="1" ht="12.75"/>
    <row r="2835" s="188" customFormat="1" ht="12.75"/>
    <row r="2836" s="188" customFormat="1" ht="12.75"/>
    <row r="2837" s="188" customFormat="1" ht="12.75"/>
    <row r="2838" s="188" customFormat="1" ht="12.75"/>
    <row r="2839" s="188" customFormat="1" ht="12.75"/>
    <row r="2840" s="188" customFormat="1" ht="12.75"/>
    <row r="2841" s="188" customFormat="1" ht="12.75"/>
    <row r="2842" s="188" customFormat="1" ht="12.75"/>
    <row r="2843" s="188" customFormat="1" ht="12.75"/>
    <row r="2844" s="188" customFormat="1" ht="12.75"/>
    <row r="2845" s="188" customFormat="1" ht="12.75"/>
    <row r="2846" s="188" customFormat="1" ht="12.75"/>
    <row r="2847" s="188" customFormat="1" ht="12.75"/>
    <row r="2848" s="188" customFormat="1" ht="12.75"/>
    <row r="2849" s="188" customFormat="1" ht="12.75"/>
    <row r="2850" s="188" customFormat="1" ht="12.75"/>
    <row r="2851" s="188" customFormat="1" ht="12.75"/>
    <row r="2852" s="188" customFormat="1" ht="12.75"/>
    <row r="2853" s="188" customFormat="1" ht="12.75"/>
    <row r="2854" s="188" customFormat="1" ht="12.75"/>
    <row r="2855" s="188" customFormat="1" ht="12.75"/>
    <row r="2856" s="188" customFormat="1" ht="12.75"/>
    <row r="2857" s="188" customFormat="1" ht="12.75"/>
    <row r="2858" s="188" customFormat="1" ht="12.75"/>
    <row r="2859" s="188" customFormat="1" ht="12.75"/>
    <row r="2860" s="188" customFormat="1" ht="12.75"/>
    <row r="2861" s="188" customFormat="1" ht="12.75"/>
    <row r="2862" s="188" customFormat="1" ht="12.75"/>
    <row r="2863" s="188" customFormat="1" ht="12.75"/>
    <row r="2864" s="188" customFormat="1" ht="12.75"/>
    <row r="2865" s="188" customFormat="1" ht="12.75"/>
    <row r="2866" s="188" customFormat="1" ht="12.75"/>
    <row r="2867" s="188" customFormat="1" ht="12.75"/>
    <row r="2868" s="188" customFormat="1" ht="12.75"/>
    <row r="2869" s="188" customFormat="1" ht="12.75"/>
    <row r="2870" s="188" customFormat="1" ht="12.75"/>
    <row r="2871" s="188" customFormat="1" ht="12.75"/>
    <row r="2872" s="188" customFormat="1" ht="12.75"/>
    <row r="2873" s="188" customFormat="1" ht="12.75"/>
    <row r="2874" s="188" customFormat="1" ht="12.75"/>
    <row r="2875" s="188" customFormat="1" ht="12.75"/>
    <row r="2876" s="188" customFormat="1" ht="12.75"/>
    <row r="2877" s="188" customFormat="1" ht="12.75"/>
    <row r="2878" s="188" customFormat="1" ht="12.75"/>
    <row r="2879" s="188" customFormat="1" ht="12.75"/>
    <row r="2880" s="188" customFormat="1" ht="12.75"/>
    <row r="2881" s="188" customFormat="1" ht="12.75"/>
    <row r="2882" s="188" customFormat="1" ht="12.75"/>
    <row r="2883" s="188" customFormat="1" ht="12.75"/>
    <row r="2884" s="188" customFormat="1" ht="12.75"/>
    <row r="2885" s="188" customFormat="1" ht="12.75"/>
    <row r="2886" s="188" customFormat="1" ht="12.75"/>
    <row r="2887" s="188" customFormat="1" ht="12.75"/>
    <row r="2888" s="188" customFormat="1" ht="12.75"/>
    <row r="2889" s="188" customFormat="1" ht="12.75"/>
    <row r="2890" s="188" customFormat="1" ht="12.75"/>
    <row r="2891" s="188" customFormat="1" ht="12.75"/>
    <row r="2892" s="188" customFormat="1" ht="12.75"/>
    <row r="2893" s="188" customFormat="1" ht="12.75"/>
    <row r="2894" s="188" customFormat="1" ht="12.75"/>
    <row r="2895" s="188" customFormat="1" ht="12.75"/>
    <row r="2896" s="188" customFormat="1" ht="12.75"/>
    <row r="2897" s="188" customFormat="1" ht="12.75"/>
    <row r="2898" s="188" customFormat="1" ht="12.75"/>
    <row r="2899" s="188" customFormat="1" ht="12.75"/>
    <row r="2900" s="188" customFormat="1" ht="12.75"/>
    <row r="2901" s="188" customFormat="1" ht="12.75"/>
    <row r="2902" s="188" customFormat="1" ht="12.75"/>
    <row r="2903" s="188" customFormat="1" ht="12.75"/>
    <row r="2904" s="188" customFormat="1" ht="12.75"/>
    <row r="2905" s="188" customFormat="1" ht="12.75"/>
    <row r="2906" s="188" customFormat="1" ht="12.75"/>
    <row r="2907" s="188" customFormat="1" ht="12.75"/>
    <row r="2908" s="188" customFormat="1" ht="12.75"/>
    <row r="2909" s="188" customFormat="1" ht="12.75"/>
    <row r="2910" s="188" customFormat="1" ht="12.75"/>
    <row r="2911" s="188" customFormat="1" ht="12.75"/>
    <row r="2912" s="188" customFormat="1" ht="12.75"/>
    <row r="2913" s="188" customFormat="1" ht="12.75"/>
    <row r="2914" s="188" customFormat="1" ht="12.75"/>
    <row r="2915" s="188" customFormat="1" ht="12.75"/>
    <row r="2916" s="188" customFormat="1" ht="12.75"/>
    <row r="2917" s="188" customFormat="1" ht="12.75"/>
    <row r="2918" s="188" customFormat="1" ht="12.75"/>
    <row r="2919" s="188" customFormat="1" ht="12.75"/>
    <row r="2920" s="188" customFormat="1" ht="12.75"/>
    <row r="2921" s="188" customFormat="1" ht="12.75"/>
    <row r="2922" s="188" customFormat="1" ht="12.75"/>
    <row r="2923" s="188" customFormat="1" ht="12.75"/>
    <row r="2924" s="188" customFormat="1" ht="12.75"/>
    <row r="2925" s="188" customFormat="1" ht="12.75"/>
    <row r="2926" s="188" customFormat="1" ht="12.75"/>
    <row r="2927" s="188" customFormat="1" ht="12.75"/>
    <row r="2928" s="188" customFormat="1" ht="12.75"/>
    <row r="2929" s="188" customFormat="1" ht="12.75"/>
    <row r="2930" s="188" customFormat="1" ht="12.75"/>
    <row r="2931" s="188" customFormat="1" ht="12.75"/>
    <row r="2932" s="188" customFormat="1" ht="12.75"/>
    <row r="2933" s="188" customFormat="1" ht="12.75"/>
    <row r="2934" s="188" customFormat="1" ht="12.75"/>
    <row r="2935" s="188" customFormat="1" ht="12.75"/>
    <row r="2936" s="188" customFormat="1" ht="12.75"/>
    <row r="2937" s="188" customFormat="1" ht="12.75"/>
    <row r="2938" s="188" customFormat="1" ht="12.75"/>
    <row r="2939" s="188" customFormat="1" ht="12.75"/>
    <row r="2940" s="188" customFormat="1" ht="12.75"/>
    <row r="2941" s="188" customFormat="1" ht="12.75"/>
    <row r="2942" s="188" customFormat="1" ht="12.75"/>
    <row r="2943" s="188" customFormat="1" ht="12.75"/>
    <row r="2944" s="188" customFormat="1" ht="12.75"/>
    <row r="2945" s="188" customFormat="1" ht="12.75"/>
    <row r="2946" s="188" customFormat="1" ht="12.75"/>
    <row r="2947" s="188" customFormat="1" ht="12.75"/>
    <row r="2948" s="188" customFormat="1" ht="12.75"/>
    <row r="2949" s="188" customFormat="1" ht="12.75"/>
    <row r="2950" s="188" customFormat="1" ht="12.75"/>
    <row r="2951" s="188" customFormat="1" ht="12.75"/>
    <row r="2952" s="188" customFormat="1" ht="12.75"/>
    <row r="2953" s="188" customFormat="1" ht="12.75"/>
    <row r="2954" s="188" customFormat="1" ht="12.75"/>
    <row r="2955" s="188" customFormat="1" ht="12.75"/>
    <row r="2956" s="188" customFormat="1" ht="12.75"/>
    <row r="2957" s="188" customFormat="1" ht="12.75"/>
    <row r="2958" s="188" customFormat="1" ht="12.75"/>
    <row r="2959" s="188" customFormat="1" ht="12.75"/>
    <row r="2960" s="188" customFormat="1" ht="12.75"/>
    <row r="2961" s="188" customFormat="1" ht="12.75"/>
    <row r="2962" s="188" customFormat="1" ht="12.75"/>
    <row r="2963" s="188" customFormat="1" ht="12.75"/>
    <row r="2964" s="188" customFormat="1" ht="12.75"/>
    <row r="2965" s="188" customFormat="1" ht="12.75"/>
    <row r="2966" s="188" customFormat="1" ht="12.75"/>
    <row r="2967" s="188" customFormat="1" ht="12.75"/>
    <row r="2968" s="188" customFormat="1" ht="12.75"/>
    <row r="2969" s="188" customFormat="1" ht="12.75"/>
    <row r="2970" s="188" customFormat="1" ht="12.75"/>
    <row r="2971" s="188" customFormat="1" ht="12.75"/>
    <row r="2972" s="188" customFormat="1" ht="12.75"/>
    <row r="2973" s="188" customFormat="1" ht="12.75"/>
    <row r="2974" s="188" customFormat="1" ht="12.75"/>
    <row r="2975" s="188" customFormat="1" ht="12.75"/>
    <row r="2976" s="188" customFormat="1" ht="12.75"/>
    <row r="2977" s="188" customFormat="1" ht="12.75"/>
    <row r="2978" s="188" customFormat="1" ht="12.75"/>
    <row r="2979" s="188" customFormat="1" ht="12.75"/>
    <row r="2980" s="188" customFormat="1" ht="12.75"/>
    <row r="2981" s="188" customFormat="1" ht="12.75"/>
    <row r="2982" s="188" customFormat="1" ht="12.75"/>
    <row r="2983" s="188" customFormat="1" ht="12.75"/>
    <row r="2984" s="188" customFormat="1" ht="12.75"/>
    <row r="2985" s="188" customFormat="1" ht="12.75"/>
    <row r="2986" s="188" customFormat="1" ht="12.75"/>
    <row r="2987" s="188" customFormat="1" ht="12.75"/>
    <row r="2988" s="188" customFormat="1" ht="12.75"/>
    <row r="2989" s="188" customFormat="1" ht="12.75"/>
    <row r="2990" s="188" customFormat="1" ht="12.75"/>
    <row r="2991" s="188" customFormat="1" ht="12.75"/>
    <row r="2992" s="188" customFormat="1" ht="12.75"/>
    <row r="2993" s="188" customFormat="1" ht="12.75"/>
    <row r="2994" s="188" customFormat="1" ht="12.75"/>
    <row r="2995" s="188" customFormat="1" ht="12.75"/>
    <row r="2996" s="188" customFormat="1" ht="12.75"/>
    <row r="2997" s="188" customFormat="1" ht="12.75"/>
    <row r="2998" s="188" customFormat="1" ht="12.75"/>
    <row r="2999" s="188" customFormat="1" ht="12.75"/>
    <row r="3000" s="188" customFormat="1" ht="12.75"/>
    <row r="3001" s="188" customFormat="1" ht="12.75"/>
    <row r="3002" s="188" customFormat="1" ht="12.75"/>
    <row r="3003" s="188" customFormat="1" ht="12.75"/>
    <row r="3004" s="188" customFormat="1" ht="12.75"/>
    <row r="3005" s="188" customFormat="1" ht="12.75"/>
    <row r="3006" s="188" customFormat="1" ht="12.75"/>
    <row r="3007" s="188" customFormat="1" ht="12.75"/>
    <row r="3008" s="188" customFormat="1" ht="12.75"/>
    <row r="3009" s="188" customFormat="1" ht="12.75"/>
    <row r="3010" s="188" customFormat="1" ht="12.75"/>
    <row r="3011" s="188" customFormat="1" ht="12.75"/>
    <row r="3012" s="188" customFormat="1" ht="12.75"/>
    <row r="3013" s="188" customFormat="1" ht="12.75"/>
    <row r="3014" s="188" customFormat="1" ht="12.75"/>
    <row r="3015" s="188" customFormat="1" ht="12.75"/>
    <row r="3016" s="188" customFormat="1" ht="12.75"/>
    <row r="3017" s="188" customFormat="1" ht="12.75"/>
    <row r="3018" s="188" customFormat="1" ht="12.75"/>
    <row r="3019" s="188" customFormat="1" ht="12.75"/>
    <row r="3020" s="188" customFormat="1" ht="12.75"/>
    <row r="3021" s="188" customFormat="1" ht="12.75"/>
    <row r="3022" s="188" customFormat="1" ht="12.75"/>
    <row r="3023" s="188" customFormat="1" ht="12.75"/>
    <row r="3024" s="188" customFormat="1" ht="12.75"/>
    <row r="3025" s="188" customFormat="1" ht="12.75"/>
    <row r="3026" s="188" customFormat="1" ht="12.75"/>
    <row r="3027" s="188" customFormat="1" ht="12.75"/>
    <row r="3028" s="188" customFormat="1" ht="12.75"/>
    <row r="3029" s="188" customFormat="1" ht="12.75"/>
    <row r="3030" s="188" customFormat="1" ht="12.75"/>
    <row r="3031" s="188" customFormat="1" ht="12.75"/>
    <row r="3032" s="188" customFormat="1" ht="12.75"/>
    <row r="3033" s="188" customFormat="1" ht="12.75"/>
    <row r="3034" s="188" customFormat="1" ht="12.75"/>
    <row r="3035" s="188" customFormat="1" ht="12.75"/>
    <row r="3036" s="188" customFormat="1" ht="12.75"/>
    <row r="3037" s="188" customFormat="1" ht="12.75"/>
    <row r="3038" s="188" customFormat="1" ht="12.75"/>
    <row r="3039" s="188" customFormat="1" ht="12.75"/>
    <row r="3040" s="188" customFormat="1" ht="12.75"/>
    <row r="3041" s="188" customFormat="1" ht="12.75"/>
    <row r="3042" s="188" customFormat="1" ht="12.75"/>
    <row r="3043" s="188" customFormat="1" ht="12.75"/>
    <row r="3044" s="188" customFormat="1" ht="12.75"/>
    <row r="3045" s="188" customFormat="1" ht="12.75"/>
    <row r="3046" s="188" customFormat="1" ht="12.75"/>
    <row r="3047" s="188" customFormat="1" ht="12.75"/>
    <row r="3048" s="188" customFormat="1" ht="12.75"/>
    <row r="3049" s="188" customFormat="1" ht="12.75"/>
    <row r="3050" s="188" customFormat="1" ht="12.75"/>
    <row r="3051" s="188" customFormat="1" ht="12.75"/>
    <row r="3052" s="188" customFormat="1" ht="12.75"/>
    <row r="3053" s="188" customFormat="1" ht="12.75"/>
    <row r="3054" s="188" customFormat="1" ht="12.75"/>
    <row r="3055" s="188" customFormat="1" ht="12.75"/>
    <row r="3056" s="188" customFormat="1" ht="12.75"/>
    <row r="3057" s="188" customFormat="1" ht="12.75"/>
    <row r="3058" s="188" customFormat="1" ht="12.75"/>
    <row r="3059" s="188" customFormat="1" ht="12.75"/>
    <row r="3060" s="188" customFormat="1" ht="12.75"/>
    <row r="3061" s="188" customFormat="1" ht="12.75"/>
    <row r="3062" s="188" customFormat="1" ht="12.75"/>
    <row r="3063" s="188" customFormat="1" ht="12.75"/>
    <row r="3064" s="188" customFormat="1" ht="12.75"/>
    <row r="3065" s="188" customFormat="1" ht="12.75"/>
    <row r="3066" s="188" customFormat="1" ht="12.75"/>
    <row r="3067" s="188" customFormat="1" ht="12.75"/>
    <row r="3068" s="188" customFormat="1" ht="12.75"/>
    <row r="3069" s="188" customFormat="1" ht="12.75"/>
    <row r="3070" s="188" customFormat="1" ht="12.75"/>
    <row r="3071" s="188" customFormat="1" ht="12.75"/>
    <row r="3072" s="188" customFormat="1" ht="12.75"/>
    <row r="3073" s="188" customFormat="1" ht="12.75"/>
    <row r="3074" s="188" customFormat="1" ht="12.75"/>
    <row r="3075" s="188" customFormat="1" ht="12.75"/>
    <row r="3076" s="188" customFormat="1" ht="12.75"/>
    <row r="3077" s="188" customFormat="1" ht="12.75"/>
    <row r="3078" s="188" customFormat="1" ht="12.75"/>
    <row r="3079" s="188" customFormat="1" ht="12.75"/>
    <row r="3080" s="188" customFormat="1" ht="12.75"/>
    <row r="3081" s="188" customFormat="1" ht="12.75"/>
    <row r="3082" s="188" customFormat="1" ht="12.75"/>
    <row r="3083" s="188" customFormat="1" ht="12.75"/>
    <row r="3084" s="188" customFormat="1" ht="12.75"/>
    <row r="3085" s="188" customFormat="1" ht="12.75"/>
    <row r="3086" s="188" customFormat="1" ht="12.75"/>
    <row r="3087" s="188" customFormat="1" ht="12.75"/>
    <row r="3088" s="188" customFormat="1" ht="12.75"/>
    <row r="3089" s="188" customFormat="1" ht="12.75"/>
    <row r="3090" s="188" customFormat="1" ht="12.75"/>
    <row r="3091" s="188" customFormat="1" ht="12.75"/>
    <row r="3092" s="188" customFormat="1" ht="12.75"/>
    <row r="3093" s="188" customFormat="1" ht="12.75"/>
    <row r="3094" s="188" customFormat="1" ht="12.75"/>
    <row r="3095" s="188" customFormat="1" ht="12.75"/>
    <row r="3096" s="188" customFormat="1" ht="12.75"/>
    <row r="3097" s="188" customFormat="1" ht="12.75"/>
    <row r="3098" s="188" customFormat="1" ht="12.75"/>
    <row r="3099" s="188" customFormat="1" ht="12.75"/>
    <row r="3100" s="188" customFormat="1" ht="12.75"/>
    <row r="3101" s="188" customFormat="1" ht="12.75"/>
    <row r="3102" s="188" customFormat="1" ht="12.75"/>
    <row r="3103" s="188" customFormat="1" ht="12.75"/>
    <row r="3104" s="188" customFormat="1" ht="12.75"/>
    <row r="3105" s="188" customFormat="1" ht="12.75"/>
    <row r="3106" s="188" customFormat="1" ht="12.75"/>
    <row r="3107" s="188" customFormat="1" ht="12.75"/>
    <row r="3108" s="188" customFormat="1" ht="12.75"/>
    <row r="3109" s="188" customFormat="1" ht="12.75"/>
    <row r="3110" s="188" customFormat="1" ht="12.75"/>
    <row r="3111" s="188" customFormat="1" ht="12.75"/>
    <row r="3112" s="188" customFormat="1" ht="12.75"/>
    <row r="3113" s="188" customFormat="1" ht="12.75"/>
    <row r="3114" s="188" customFormat="1" ht="12.75"/>
    <row r="3115" s="188" customFormat="1" ht="12.75"/>
    <row r="3116" s="188" customFormat="1" ht="12.75"/>
    <row r="3117" s="188" customFormat="1" ht="12.75"/>
    <row r="3118" s="188" customFormat="1" ht="12.75"/>
    <row r="3119" s="188" customFormat="1" ht="12.75"/>
    <row r="3120" s="188" customFormat="1" ht="12.75"/>
    <row r="3121" s="188" customFormat="1" ht="12.75"/>
    <row r="3122" s="188" customFormat="1" ht="12.75"/>
    <row r="3123" s="188" customFormat="1" ht="12.75"/>
    <row r="3124" s="188" customFormat="1" ht="12.75"/>
    <row r="3125" s="188" customFormat="1" ht="12.75"/>
    <row r="3126" s="188" customFormat="1" ht="12.75"/>
    <row r="3127" s="188" customFormat="1" ht="12.75"/>
    <row r="3128" s="188" customFormat="1" ht="12.75"/>
    <row r="3129" s="188" customFormat="1" ht="12.75"/>
    <row r="3130" s="188" customFormat="1" ht="12.75"/>
    <row r="3131" s="188" customFormat="1" ht="12.75"/>
    <row r="3132" s="188" customFormat="1" ht="12.75"/>
    <row r="3133" s="188" customFormat="1" ht="12.75"/>
    <row r="3134" s="188" customFormat="1" ht="12.75"/>
    <row r="3135" s="188" customFormat="1" ht="12.75"/>
    <row r="3136" s="188" customFormat="1" ht="12.75"/>
    <row r="3137" s="188" customFormat="1" ht="12.75"/>
    <row r="3138" s="188" customFormat="1" ht="12.75"/>
    <row r="3139" s="188" customFormat="1" ht="12.75"/>
    <row r="3140" s="188" customFormat="1" ht="12.75"/>
    <row r="3141" s="188" customFormat="1" ht="12.75"/>
    <row r="3142" s="188" customFormat="1" ht="12.75"/>
    <row r="3143" s="188" customFormat="1" ht="12.75"/>
    <row r="3144" s="188" customFormat="1" ht="12.75"/>
    <row r="3145" s="188" customFormat="1" ht="12.75"/>
    <row r="3146" s="188" customFormat="1" ht="12.75"/>
    <row r="3147" s="188" customFormat="1" ht="12.75"/>
    <row r="3148" s="188" customFormat="1" ht="12.75"/>
    <row r="3149" s="188" customFormat="1" ht="12.75"/>
    <row r="3150" s="188" customFormat="1" ht="12.75"/>
    <row r="3151" s="188" customFormat="1" ht="12.75"/>
    <row r="3152" s="188" customFormat="1" ht="12.75"/>
    <row r="3153" s="188" customFormat="1" ht="12.75"/>
    <row r="3154" s="188" customFormat="1" ht="12.75"/>
    <row r="3155" s="188" customFormat="1" ht="12.75"/>
    <row r="3156" s="188" customFormat="1" ht="12.75"/>
    <row r="3157" s="188" customFormat="1" ht="12.75"/>
    <row r="3158" s="188" customFormat="1" ht="12.75"/>
    <row r="3159" s="188" customFormat="1" ht="12.75"/>
    <row r="3160" s="188" customFormat="1" ht="12.75"/>
    <row r="3161" s="188" customFormat="1" ht="12.75"/>
    <row r="3162" s="188" customFormat="1" ht="12.75"/>
    <row r="3163" s="188" customFormat="1" ht="12.75"/>
    <row r="3164" s="188" customFormat="1" ht="12.75"/>
    <row r="3165" s="188" customFormat="1" ht="12.75"/>
    <row r="3166" s="188" customFormat="1" ht="12.75"/>
    <row r="3167" s="188" customFormat="1" ht="12.75"/>
    <row r="3168" s="188" customFormat="1" ht="12.75"/>
    <row r="3169" s="188" customFormat="1" ht="12.75"/>
    <row r="3170" s="188" customFormat="1" ht="12.75"/>
    <row r="3171" s="188" customFormat="1" ht="12.75"/>
    <row r="3172" s="188" customFormat="1" ht="12.75"/>
    <row r="3173" s="188" customFormat="1" ht="12.75"/>
    <row r="3174" s="188" customFormat="1" ht="12.75"/>
    <row r="3175" s="188" customFormat="1" ht="12.75"/>
    <row r="3176" s="188" customFormat="1" ht="12.75"/>
    <row r="3177" s="188" customFormat="1" ht="12.75"/>
    <row r="3178" s="188" customFormat="1" ht="12.75"/>
    <row r="3179" s="188" customFormat="1" ht="12.75"/>
    <row r="3180" s="188" customFormat="1" ht="12.75"/>
    <row r="3181" s="188" customFormat="1" ht="12.75"/>
    <row r="3182" s="188" customFormat="1" ht="12.75"/>
    <row r="3183" s="188" customFormat="1" ht="12.75"/>
    <row r="3184" s="188" customFormat="1" ht="12.75"/>
    <row r="3185" s="188" customFormat="1" ht="12.75"/>
    <row r="3186" s="188" customFormat="1" ht="12.75"/>
    <row r="3187" s="188" customFormat="1" ht="12.75"/>
    <row r="3188" s="188" customFormat="1" ht="12.75"/>
    <row r="3189" s="188" customFormat="1" ht="12.75"/>
    <row r="3190" s="188" customFormat="1" ht="12.75"/>
    <row r="3191" s="188" customFormat="1" ht="12.75"/>
    <row r="3192" s="188" customFormat="1" ht="12.75"/>
    <row r="3193" s="188" customFormat="1" ht="12.75"/>
    <row r="3194" s="188" customFormat="1" ht="12.75"/>
    <row r="3195" s="188" customFormat="1" ht="12.75"/>
    <row r="3196" s="188" customFormat="1" ht="12.75"/>
    <row r="3197" s="188" customFormat="1" ht="12.75"/>
    <row r="3198" s="188" customFormat="1" ht="12.75"/>
    <row r="3199" s="188" customFormat="1" ht="12.75"/>
    <row r="3200" s="188" customFormat="1" ht="12.75"/>
    <row r="3201" s="188" customFormat="1" ht="12.75"/>
    <row r="3202" s="188" customFormat="1" ht="12.75"/>
    <row r="3203" s="188" customFormat="1" ht="12.75"/>
    <row r="3204" s="188" customFormat="1" ht="12.75"/>
    <row r="3205" s="188" customFormat="1" ht="12.75"/>
    <row r="3206" s="188" customFormat="1" ht="12.75"/>
    <row r="3207" s="188" customFormat="1" ht="12.75"/>
    <row r="3208" s="188" customFormat="1" ht="12.75"/>
    <row r="3209" s="188" customFormat="1" ht="12.75"/>
    <row r="3210" s="188" customFormat="1" ht="12.75"/>
    <row r="3211" s="188" customFormat="1" ht="12.75"/>
    <row r="3212" s="188" customFormat="1" ht="12.75"/>
    <row r="3213" s="188" customFormat="1" ht="12.75"/>
    <row r="3214" s="188" customFormat="1" ht="12.75"/>
    <row r="3215" s="188" customFormat="1" ht="12.75"/>
    <row r="3216" s="188" customFormat="1" ht="12.75"/>
    <row r="3217" s="188" customFormat="1" ht="12.75"/>
    <row r="3218" s="188" customFormat="1" ht="12.75"/>
    <row r="3219" s="188" customFormat="1" ht="12.75"/>
    <row r="3220" s="188" customFormat="1" ht="12.75"/>
    <row r="3221" s="188" customFormat="1" ht="12.75"/>
    <row r="3222" s="188" customFormat="1" ht="12.75"/>
    <row r="3223" s="188" customFormat="1" ht="12.75"/>
    <row r="3224" s="188" customFormat="1" ht="12.75"/>
    <row r="3225" s="188" customFormat="1" ht="12.75"/>
    <row r="3226" s="188" customFormat="1" ht="12.75"/>
    <row r="3227" s="188" customFormat="1" ht="12.75"/>
    <row r="3228" s="188" customFormat="1" ht="12.75"/>
    <row r="3229" s="188" customFormat="1" ht="12.75"/>
    <row r="3230" s="188" customFormat="1" ht="12.75"/>
    <row r="3231" s="188" customFormat="1" ht="12.75"/>
    <row r="3232" s="188" customFormat="1" ht="12.75"/>
    <row r="3233" s="188" customFormat="1" ht="12.75"/>
    <row r="3234" s="188" customFormat="1" ht="12.75"/>
    <row r="3235" s="188" customFormat="1" ht="12.75"/>
    <row r="3236" s="188" customFormat="1" ht="12.75"/>
    <row r="3237" s="188" customFormat="1" ht="12.75"/>
    <row r="3238" s="188" customFormat="1" ht="12.75"/>
    <row r="3239" s="188" customFormat="1" ht="12.75"/>
    <row r="3240" s="188" customFormat="1" ht="12.75"/>
    <row r="3241" s="188" customFormat="1" ht="12.75"/>
    <row r="3242" s="188" customFormat="1" ht="12.75"/>
    <row r="3243" s="188" customFormat="1" ht="12.75"/>
    <row r="3244" s="188" customFormat="1" ht="12.75"/>
    <row r="3245" s="188" customFormat="1" ht="12.75"/>
    <row r="3246" s="188" customFormat="1" ht="12.75"/>
    <row r="3247" s="188" customFormat="1" ht="12.75"/>
    <row r="3248" s="188" customFormat="1" ht="12.75"/>
    <row r="3249" s="188" customFormat="1" ht="12.75"/>
    <row r="3250" s="188" customFormat="1" ht="12.75"/>
    <row r="3251" s="188" customFormat="1" ht="12.75"/>
    <row r="3252" s="188" customFormat="1" ht="12.75"/>
    <row r="3253" s="188" customFormat="1" ht="12.75"/>
    <row r="3254" s="188" customFormat="1" ht="12.75"/>
    <row r="3255" s="188" customFormat="1" ht="12.75"/>
    <row r="3256" s="188" customFormat="1" ht="12.75"/>
    <row r="3257" s="188" customFormat="1" ht="12.75"/>
    <row r="3258" s="188" customFormat="1" ht="12.75"/>
    <row r="3259" s="188" customFormat="1" ht="12.75"/>
    <row r="3260" s="188" customFormat="1" ht="12.75"/>
    <row r="3261" s="188" customFormat="1" ht="12.75"/>
    <row r="3262" s="188" customFormat="1" ht="12.75"/>
    <row r="3263" s="188" customFormat="1" ht="12.75"/>
    <row r="3264" s="188" customFormat="1" ht="12.75"/>
    <row r="3265" s="188" customFormat="1" ht="12.75"/>
    <row r="3266" s="188" customFormat="1" ht="12.75"/>
    <row r="3267" s="188" customFormat="1" ht="12.75"/>
    <row r="3268" s="188" customFormat="1" ht="12.75"/>
    <row r="3269" s="188" customFormat="1" ht="12.75"/>
    <row r="3270" s="188" customFormat="1" ht="12.75"/>
    <row r="3271" s="188" customFormat="1" ht="12.75"/>
    <row r="3272" s="188" customFormat="1" ht="12.75"/>
    <row r="3273" s="188" customFormat="1" ht="12.75"/>
    <row r="3274" s="188" customFormat="1" ht="12.75"/>
    <row r="3275" s="188" customFormat="1" ht="12.75"/>
    <row r="3276" s="188" customFormat="1" ht="12.75"/>
    <row r="3277" s="188" customFormat="1" ht="12.75"/>
    <row r="3278" s="188" customFormat="1" ht="12.75"/>
    <row r="3279" s="188" customFormat="1" ht="12.75"/>
    <row r="3280" s="188" customFormat="1" ht="12.75"/>
    <row r="3281" s="188" customFormat="1" ht="12.75"/>
    <row r="3282" s="188" customFormat="1" ht="12.75"/>
    <row r="3283" s="188" customFormat="1" ht="12.75"/>
    <row r="3284" s="188" customFormat="1" ht="12.75"/>
    <row r="3285" s="188" customFormat="1" ht="12.75"/>
    <row r="3286" s="188" customFormat="1" ht="12.75"/>
    <row r="3287" s="188" customFormat="1" ht="12.75"/>
    <row r="3288" s="188" customFormat="1" ht="12.75"/>
    <row r="3289" s="188" customFormat="1" ht="12.75"/>
    <row r="3290" s="188" customFormat="1" ht="12.75"/>
    <row r="3291" s="188" customFormat="1" ht="12.75"/>
    <row r="3292" s="188" customFormat="1" ht="12.75"/>
    <row r="3293" s="188" customFormat="1" ht="12.75"/>
    <row r="3294" s="188" customFormat="1" ht="12.75"/>
    <row r="3295" s="188" customFormat="1" ht="12.75"/>
    <row r="3296" s="188" customFormat="1" ht="12.75"/>
    <row r="3297" s="188" customFormat="1" ht="12.75"/>
    <row r="3298" s="188" customFormat="1" ht="12.75"/>
    <row r="3299" s="188" customFormat="1" ht="12.75"/>
    <row r="3300" s="188" customFormat="1" ht="12.75"/>
    <row r="3301" s="188" customFormat="1" ht="12.75"/>
    <row r="3302" s="188" customFormat="1" ht="12.75"/>
    <row r="3303" s="188" customFormat="1" ht="12.75"/>
    <row r="3304" s="188" customFormat="1" ht="12.75"/>
    <row r="3305" s="188" customFormat="1" ht="12.75"/>
    <row r="3306" s="188" customFormat="1" ht="12.75"/>
    <row r="3307" s="188" customFormat="1" ht="12.75"/>
    <row r="3308" s="188" customFormat="1" ht="12.75"/>
    <row r="3309" s="188" customFormat="1" ht="12.75"/>
    <row r="3310" s="188" customFormat="1" ht="12.75"/>
    <row r="3311" s="188" customFormat="1" ht="12.75"/>
    <row r="3312" s="188" customFormat="1" ht="12.75"/>
    <row r="3313" s="188" customFormat="1" ht="12.75"/>
    <row r="3314" s="188" customFormat="1" ht="12.75"/>
    <row r="3315" s="188" customFormat="1" ht="12.75"/>
    <row r="3316" s="188" customFormat="1" ht="12.75"/>
    <row r="3317" s="188" customFormat="1" ht="12.75"/>
    <row r="3318" s="188" customFormat="1" ht="12.75"/>
    <row r="3319" s="188" customFormat="1" ht="12.75"/>
    <row r="3320" s="188" customFormat="1" ht="12.75"/>
    <row r="3321" s="188" customFormat="1" ht="12.75"/>
    <row r="3322" s="188" customFormat="1" ht="12.75"/>
    <row r="3323" s="188" customFormat="1" ht="12.75"/>
    <row r="3324" s="188" customFormat="1" ht="12.75"/>
    <row r="3325" s="188" customFormat="1" ht="12.75"/>
    <row r="3326" s="188" customFormat="1" ht="12.75"/>
  </sheetData>
  <mergeCells count="7">
    <mergeCell ref="J19:K19"/>
    <mergeCell ref="B1:I3"/>
    <mergeCell ref="D4:D56"/>
    <mergeCell ref="B4:B5"/>
    <mergeCell ref="J4:L5"/>
    <mergeCell ref="J7:K7"/>
    <mergeCell ref="J15:L18"/>
  </mergeCells>
  <conditionalFormatting sqref="C7:C56">
    <cfRule type="cellIs" priority="1" dxfId="0" operator="between" stopIfTrue="1">
      <formula>0</formula>
      <formula>0.69</formula>
    </cfRule>
    <cfRule type="cellIs" priority="2" dxfId="1" operator="between" stopIfTrue="1">
      <formula>0.7</formula>
      <formula>0.79</formula>
    </cfRule>
    <cfRule type="cellIs" priority="3" dxfId="3" operator="greaterThanOrEqual" stopIfTrue="1">
      <formula>0.8</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Teach For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tempnj</dc:creator>
  <cp:keywords/>
  <dc:description/>
  <cp:lastModifiedBy>mbernardin</cp:lastModifiedBy>
  <cp:lastPrinted>2005-07-08T14:26:38Z</cp:lastPrinted>
  <dcterms:created xsi:type="dcterms:W3CDTF">2005-07-08T13:23:35Z</dcterms:created>
  <dcterms:modified xsi:type="dcterms:W3CDTF">2006-07-30T03:41:54Z</dcterms:modified>
  <cp:category/>
  <cp:version/>
  <cp:contentType/>
  <cp:contentStatus/>
</cp:coreProperties>
</file>